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A41141E0-E96B-4C3D-A9CB-992BEB0B255E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<sst xmlns="http://schemas.openxmlformats.org/spreadsheetml/2006/main" count="34" uniqueCount="30">
  <si>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</si>
  <si>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</si>
  <si>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</si>
  <si>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</si>
  <si>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</si>
  <si>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</si>
  <si>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</si>
  <si>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</si>
  <si>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</si>
  <si>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</si>
  <si>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</si>
  <si>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</si>
  <si>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</si>
  <si>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</si>
  <si>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</si>
  <si>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</si>
  <si>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</si>
  <si>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</si>
  <si>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</si>
  <si>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</si>
  <si>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</si>
  <si>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</si>
  <si>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</si>
  <si>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</si>
  <si>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</si>
  <si>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</si>
  <si>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</si>
  <si>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</si>
  <si>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REPORTE DE INTERINATO - CORRESPONDIENTE AL MES DE JUNIO DE 2024</t>
  </si>
  <si>
    <t>10/07/2024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</si>
</sst>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A22" sqref="A22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29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28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26</v>
      </c>
      <c r="C9" s="14" t="s">
        <v>21</v>
      </c>
      <c r="D9" s="14" t="s">
        <v>13</v>
      </c>
      <c r="E9" s="15" t="s">
        <v>24</v>
      </c>
      <c r="F9" s="15" t="s">
        <v>25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66" thickTop="1" thickBot="1">
      <c r="A10" s="13" t="s">
        <v>22</v>
      </c>
      <c r="B10" s="13" t="s">
        <v>27</v>
      </c>
      <c r="C10" s="19" t="s">
        <v>23</v>
      </c>
      <c r="D10" s="19" t="s">
        <v>13</v>
      </c>
      <c r="E10" s="15" t="s">
        <v>24</v>
      </c>
      <c r="F10" s="15" t="s">
        <v>25</v>
      </c>
      <c r="G10" s="17">
        <v>15000</v>
      </c>
      <c r="H10" s="20">
        <v>1596.68</v>
      </c>
      <c r="I10" s="17">
        <v>456</v>
      </c>
      <c r="J10" s="17">
        <v>430.5</v>
      </c>
      <c r="K10" s="17">
        <v>0</v>
      </c>
      <c r="L10" s="17">
        <v>12516.82</v>
      </c>
      <c r="M10" s="19" t="s">
        <v>15</v>
      </c>
    </row>
    <row r="11" spans="1:13" ht="15.75" thickTop="1">
      <c r="A11" s="13" t="s">
        <v>18</v>
      </c>
      <c r="B11" s="13">
        <f>SUBTOTAL(103,Tabla1[CARGO])</f>
        <v>2</v>
      </c>
      <c r="C11" s="19"/>
      <c r="D11" s="19"/>
      <c r="E11" s="19"/>
      <c r="F11" s="19"/>
      <c r="G11" s="21">
        <f>SUBTOTAL(109,Tabla1[INGRESO BRUTO])</f>
        <v>70000</v>
      </c>
      <c r="H11" s="21">
        <f>SUBTOTAL(109,Tabla1[ISR])</f>
        <v>10921</v>
      </c>
      <c r="I11" s="21">
        <f>SUBTOTAL(109,Tabla1[SFS])</f>
        <v>2128</v>
      </c>
      <c r="J11" s="21">
        <f>SUBTOTAL(109,Tabla1[AFP])</f>
        <v>2009</v>
      </c>
      <c r="K11" s="21">
        <f>SUBTOTAL(109,Tabla1[OTROS DESC])</f>
        <v>0</v>
      </c>
      <c r="L11" s="21">
        <f>SUBTOTAL(109,Tabla1[INGRESO NETO])</f>
        <v>54942</v>
      </c>
      <c r="M11" s="19"/>
    </row>
    <row r="14" spans="1:13">
      <c r="M14" s="8"/>
    </row>
    <row r="15" spans="1:13">
      <c r="I15" s="8"/>
      <c r="M15" s="8"/>
    </row>
    <row r="16" spans="1:13">
      <c r="I16" s="8"/>
      <c r="M16" s="8"/>
    </row>
    <row r="19" spans="1:1" ht="21">
      <c r="A19" s="23" t="s">
        <v>19</v>
      </c>
    </row>
    <row r="20" spans="1:1" ht="18.75">
      <c r="A20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2024-07-17T14:47:17Z</cp:lastPrinted>
  <dcterms:created xsi:type="dcterms:W3CDTF">2023-03-03T14:53:31Z</dcterms:created>
  <dcterms:modified xsi:type="dcterms:W3CDTF">2024-07-17T15:40:37Z</dcterms:modified>
</cp:coreProperties>
</file>