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ol marleny\"/>
    </mc:Choice>
  </mc:AlternateContent>
  <xr:revisionPtr revIDLastSave="0" documentId="8_{0694FE12-1243-40A4-B7B7-4239FB61150E}" xr6:coauthVersionLast="47" xr6:coauthVersionMax="47" xr10:uidLastSave="{00000000-0000-0000-0000-000000000000}"/>
  <bookViews>
    <workbookView xWindow="-120" yWindow="-120" windowWidth="20730" windowHeight="11160" xr2:uid="{658EB50E-4973-4A55-9423-E45E95BAD563}"/>
  </bookViews>
  <sheets>
    <sheet name="Empleados Suplencia" sheetId="1" r:id="rId1"/>
  </sheets>
  <definedNames>
    <definedName name="_xlnm._FilterDatabase" localSheetId="0" hidden="1">'Empleados Suplencia'!$A$9:$M$15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H16" i="1" l="1"/>
  <c r="I16" i="1"/>
  <c r="J16" i="1"/>
  <c r="K16" i="1"/>
  <c r="G16" i="1"/>
  <c r="B16" i="1"/>
</calcChain>
</file>

<file path=xl/sharedStrings.xml><?xml version="1.0" encoding="utf-8"?>
<sst xmlns="http://schemas.openxmlformats.org/spreadsheetml/2006/main" count="62" uniqueCount="40">
  <si>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</si>
  <si>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</si>
  <si>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</si>
  <si>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</si>
  <si>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</si>
  <si>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</si>
  <si>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</si>
  <si>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</si>
  <si>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</si>
  <si>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</si>
  <si>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</si>
  <si>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</si>
  <si>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</si>
  <si>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</si>
  <si>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</si>
  <si>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</si>
  <si>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</si>
  <si>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</si>
  <si>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</si>
  <si>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</si>
  <si>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</si>
  <si>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</si>
  <si>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</si>
  <si>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</si>
  <si>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</si>
  <si>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</si>
  <si>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</si>
  <si>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</si>
  <si>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</si>
  <si>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</si>
  <si>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</si>
  <si>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</si>
  <si>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</si>
  <si>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</si>
  <si>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JOSE OKALY CRUZ MOTA</t>
  </si>
  <si>
    <t>ENCARGADO(A)</t>
  </si>
  <si>
    <t>DEPARTAMENTO ADMINISTRATIVO FINANCIERO</t>
  </si>
  <si>
    <t>M</t>
  </si>
  <si>
    <t>10/01/2025</t>
  </si>
  <si>
    <t>REPORTE DE SUPLENCIA - CORRESPONDIENTE AL MES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</si>
</sst>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6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5"/>
  <sheetViews>
    <sheetView tabSelected="1" workbookViewId="0">
      <selection activeCell="B7" sqref="B7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38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39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ht="41.25" customHeight="1" x14ac:dyDescent="0.25">
      <c r="A15" s="2" t="s">
        <v>34</v>
      </c>
      <c r="B15" s="18" t="s">
        <v>35</v>
      </c>
      <c r="C15" s="13" t="s">
        <v>36</v>
      </c>
      <c r="D15" s="2" t="s">
        <v>15</v>
      </c>
      <c r="E15" s="2" t="s">
        <v>16</v>
      </c>
      <c r="F15" s="2" t="s">
        <v>16</v>
      </c>
      <c r="G15" s="14">
        <v>62000</v>
      </c>
      <c r="H15" s="14">
        <v>12885.96</v>
      </c>
      <c r="I15" s="14">
        <v>1884.8</v>
      </c>
      <c r="J15" s="14">
        <v>1779.4</v>
      </c>
      <c r="K15" s="14">
        <v>0</v>
      </c>
      <c r="L15" s="15">
        <v>45449.84</v>
      </c>
      <c r="M15" s="17" t="s">
        <v>37</v>
      </c>
    </row>
    <row r="16" spans="1:13" x14ac:dyDescent="0.25">
      <c r="A16" s="2" t="s">
        <v>22</v>
      </c>
      <c r="B16" s="17">
        <f>SUBTOTAL(103,Tabla1[CARGO])</f>
        <v>6</v>
      </c>
      <c r="C16" s="2"/>
      <c r="D16" s="2"/>
      <c r="E16" s="2"/>
      <c r="F16" s="2"/>
      <c r="G16" s="15">
        <f>SUBTOTAL(109,Tabla1[INGRESO BRUTO])</f>
        <v>150000</v>
      </c>
      <c r="H16" s="15">
        <f>SUBTOTAL(109,Tabla1[ISR])</f>
        <v>26852.25</v>
      </c>
      <c r="I16" s="15">
        <f>SUBTOTAL(109,Tabla1[SFS])</f>
        <v>4560</v>
      </c>
      <c r="J16" s="15">
        <f>SUBTOTAL(109,Tabla1[AFP])</f>
        <v>4305</v>
      </c>
      <c r="K16" s="15">
        <f>SUBTOTAL(109,Tabla1[OTROS DESC])</f>
        <v>0</v>
      </c>
      <c r="L16" s="15">
        <f>SUBTOTAL(109,Tabla1[INGRESO NETO])</f>
        <v>114282.75</v>
      </c>
      <c r="M16" s="17"/>
    </row>
    <row r="17" spans="1:14" x14ac:dyDescent="0.25">
      <c r="C17" s="4"/>
      <c r="D17" s="4"/>
      <c r="H17" s="11"/>
      <c r="I17" s="11"/>
      <c r="J17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2" spans="1:14" x14ac:dyDescent="0.25">
      <c r="M22" s="11"/>
      <c r="N22" s="11"/>
    </row>
    <row r="24" spans="1:14" ht="21" x14ac:dyDescent="0.25">
      <c r="A24" s="21" t="s">
        <v>20</v>
      </c>
      <c r="B24" s="1"/>
    </row>
    <row r="25" spans="1:14" ht="18.75" x14ac:dyDescent="0.25">
      <c r="A25" s="20" t="s">
        <v>21</v>
      </c>
      <c r="B25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Marleny Altagracia Veloz</cp:lastModifiedBy>
  <cp:lastPrinted>2025-01-23T14:01:34Z</cp:lastPrinted>
  <dcterms:created xsi:type="dcterms:W3CDTF">2023-03-03T14:05:28Z</dcterms:created>
  <dcterms:modified xsi:type="dcterms:W3CDTF">2025-06-24T18:40:55Z</dcterms:modified>
</cp:coreProperties>
</file>