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1-Noviembre\"/>
    </mc:Choice>
  </mc:AlternateContent>
  <xr:revisionPtr revIDLastSave="0" documentId="13_ncr:1_{311A607B-C454-407A-9FC3-24FD1DEC793A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Suplencia'!$A$9:$M$14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H15" i="1" l="1"/>
  <c r="I15" i="1"/>
  <c r="J15" i="1"/>
  <c r="K15" i="1"/>
  <c r="G15" i="1"/>
  <c r="B15" i="1"/>
</calcChain>
</file>

<file path=xl/sharedStrings.xml><?xml version="1.0" encoding="utf-8"?>
<sst xmlns="http://schemas.openxmlformats.org/spreadsheetml/2006/main" count="55" uniqueCount="36">
  <si>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</si>
  <si>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</si>
  <si>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</si>
  <si>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</si>
  <si>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</si>
  <si>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</si>
  <si>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</si>
  <si>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</si>
  <si>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</si>
  <si>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</si>
  <si>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</si>
  <si>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</si>
  <si>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</si>
  <si>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</si>
  <si>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</si>
  <si>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</si>
  <si>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</si>
  <si>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</si>
  <si>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</si>
  <si>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</si>
  <si>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</si>
  <si>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</si>
  <si>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</si>
  <si>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</si>
  <si>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</si>
  <si>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</si>
  <si>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</si>
  <si>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</si>
  <si>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</si>
  <si>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</si>
  <si>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</si>
  <si>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</si>
  <si>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MARIA CELESTE SOSA GONZALEZ</t>
  </si>
  <si>
    <t>MUSEO MONUMENTO DE LA RESTAURACION- DGMUSEO</t>
  </si>
  <si>
    <t>REPORTE DE SUPLENCIA - CORRESPONDIENTE AL MES DE NOVIEMBRE DE 2024</t>
  </si>
  <si>
    <t>10/12/2024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</si>
</sst>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5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/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4"/>
  <sheetViews>
    <sheetView tabSelected="1" workbookViewId="0">
      <selection activeCell="A15" sqref="A15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35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34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v>18282.64</v>
      </c>
      <c r="M13" s="17" t="s">
        <v>19</v>
      </c>
    </row>
    <row r="14" spans="1:13" ht="41.25" customHeight="1" x14ac:dyDescent="0.25">
      <c r="A14" s="2" t="s">
        <v>32</v>
      </c>
      <c r="B14" s="18" t="s">
        <v>30</v>
      </c>
      <c r="C14" s="13" t="s">
        <v>33</v>
      </c>
      <c r="D14" s="2" t="s">
        <v>15</v>
      </c>
      <c r="E14" s="2" t="s">
        <v>16</v>
      </c>
      <c r="F14" s="2" t="s">
        <v>16</v>
      </c>
      <c r="G14" s="14">
        <v>13000</v>
      </c>
      <c r="H14" s="14">
        <v>1148.33</v>
      </c>
      <c r="I14" s="14">
        <v>395.2</v>
      </c>
      <c r="J14" s="14">
        <v>373.1</v>
      </c>
      <c r="K14" s="14"/>
      <c r="L14" s="15">
        <v>11083.37</v>
      </c>
      <c r="M14" s="17" t="s">
        <v>19</v>
      </c>
    </row>
    <row r="15" spans="1:13" x14ac:dyDescent="0.25">
      <c r="A15" s="2" t="s">
        <v>22</v>
      </c>
      <c r="B15" s="17">
        <f>SUBTOTAL(103,Tabla1[CARGO])</f>
        <v>5</v>
      </c>
      <c r="C15" s="2"/>
      <c r="D15" s="2"/>
      <c r="E15" s="2"/>
      <c r="F15" s="2"/>
      <c r="G15" s="15">
        <f>SUBTOTAL(109,Tabla1[INGRESO BRUTO])</f>
        <v>88000</v>
      </c>
      <c r="H15" s="15">
        <f>SUBTOTAL(109,Tabla1[ISR])</f>
        <v>13966.289999999999</v>
      </c>
      <c r="I15" s="15">
        <f>SUBTOTAL(109,Tabla1[SFS])</f>
        <v>2675.2</v>
      </c>
      <c r="J15" s="15">
        <f>SUBTOTAL(109,Tabla1[AFP])</f>
        <v>2525.6</v>
      </c>
      <c r="K15" s="15">
        <f>SUBTOTAL(109,Tabla1[OTROS DESC])</f>
        <v>0</v>
      </c>
      <c r="L15" s="15">
        <f>SUBTOTAL(109,Tabla1[INGRESO NETO])</f>
        <v>68832.91</v>
      </c>
      <c r="M15" s="17"/>
    </row>
    <row r="16" spans="1:13" x14ac:dyDescent="0.25">
      <c r="C16" s="4"/>
      <c r="D16" s="4"/>
      <c r="H16" s="11"/>
      <c r="I16" s="11"/>
      <c r="J16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1" spans="1:14" x14ac:dyDescent="0.25">
      <c r="M21" s="11"/>
      <c r="N21" s="11"/>
    </row>
    <row r="23" spans="1:14" ht="21" x14ac:dyDescent="0.25">
      <c r="A23" s="21" t="s">
        <v>20</v>
      </c>
      <c r="B23" s="1"/>
    </row>
    <row r="24" spans="1:14" ht="18.75" x14ac:dyDescent="0.25">
      <c r="A24" s="20" t="s">
        <v>21</v>
      </c>
      <c r="B24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2024-12-11T19:39:28Z</cp:lastPrinted>
  <dcterms:created xsi:type="dcterms:W3CDTF">2023-03-03T14:05:28Z</dcterms:created>
  <dcterms:modified xsi:type="dcterms:W3CDTF">2024-12-11T19:39:29Z</dcterms:modified>
</cp:coreProperties>
</file>