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9-Septiembre\"/>
    </mc:Choice>
  </mc:AlternateContent>
  <xr:revisionPtr revIDLastSave="0" documentId="13_ncr:1_{A2D0118F-3AE5-47C1-A105-A6BD91579BEC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Suplencia'!$A$9:$M$14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H15" i="1" l="1"/>
  <c r="I15" i="1"/>
  <c r="J15" i="1"/>
  <c r="K15" i="1"/>
  <c r="G15" i="1"/>
  <c r="B15" i="1"/>
</calcChain>
</file>

<file path=xl/sharedStrings.xml><?xml version="1.0" encoding="utf-8"?>
<sst xmlns="http://schemas.openxmlformats.org/spreadsheetml/2006/main" count="55" uniqueCount="36">
  <si>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</si>
  <si>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</si>
  <si>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</si>
  <si>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</si>
  <si>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</si>
  <si>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</si>
  <si>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</si>
  <si>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</si>
  <si>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</si>
  <si>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</si>
  <si>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</si>
  <si>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</si>
  <si>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</si>
  <si>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</si>
  <si>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</si>
  <si>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</si>
  <si>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</si>
  <si>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</si>
  <si>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</si>
  <si>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</si>
  <si>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</si>
  <si>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</si>
  <si>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</si>
  <si>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</si>
  <si>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</si>
  <si>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</si>
  <si>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</si>
  <si>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</si>
  <si>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</si>
  <si>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</si>
  <si>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</si>
  <si>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</si>
  <si>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MARIA CELESTE SOSA GONZALEZ</t>
  </si>
  <si>
    <t>MUSEO MONUMENTO DE LA RESTAURACION- DGMUSEO</t>
  </si>
  <si>
    <t>10/10/2024</t>
  </si>
  <si>
    <t>REPORTE DE SUPLENCIA - CORRESPONDIENTE AL MES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</si>
</sst>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quotePrefix="1" applyFont="1"/>
    <xf numFmtId="43" fontId="0" fillId="0" borderId="0" xfId="0" applyNumberFormat="1"/>
    <xf numFmtId="0" fontId="9" fillId="0" borderId="1" xfId="0" applyFont="1" applyBorder="1" applyAlignment="1">
      <alignment horizontal="left" vertical="top" wrapText="1" readingOrder="1"/>
    </xf>
    <xf numFmtId="0" fontId="5" fillId="0" borderId="0" xfId="0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0" fontId="9" fillId="0" borderId="1" xfId="0" applyFont="1" applyBorder="1" applyAlignment="1">
      <alignment vertical="top" readingOrder="1"/>
    </xf>
    <xf numFmtId="0" fontId="9" fillId="0" borderId="4" xfId="0" applyFont="1" applyBorder="1" applyAlignment="1">
      <alignment vertical="top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5" totalsRowCount="1" headerRowDxfId="28" dataDxfId="27" tableBorderDxfId="26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5" totalsRow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4"/>
  <sheetViews>
    <sheetView tabSelected="1" workbookViewId="0">
      <selection activeCell="B7" sqref="B7"/>
    </sheetView>
  </sheetViews>
  <sheetFormatPr baseColWidth="10" defaultRowHeight="15" x14ac:dyDescent="0.25"/>
  <cols>
    <col min="1" max="1" width="35" bestFit="1" customWidth="1"/>
    <col min="2" max="2" width="23.710937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.140625" bestFit="1" customWidth="1"/>
    <col min="8" max="8" width="11.5703125" bestFit="1" customWidth="1"/>
    <col min="9" max="10" width="10.42578125" bestFit="1" customWidth="1"/>
    <col min="11" max="11" width="11.140625" bestFit="1" customWidth="1"/>
    <col min="12" max="12" width="13.140625" bestFit="1" customWidth="1"/>
    <col min="13" max="13" width="10.7109375" bestFit="1" customWidth="1"/>
  </cols>
  <sheetData>
    <row r="1" spans="1:13" x14ac:dyDescent="0.25">
      <c r="L1" s="10" t="s">
        <v>34</v>
      </c>
    </row>
    <row r="4" spans="1:13" ht="15.75" x14ac:dyDescent="0.25">
      <c r="B4" s="3" t="s">
        <v>17</v>
      </c>
    </row>
    <row r="5" spans="1:13" x14ac:dyDescent="0.25">
      <c r="B5" s="2" t="s">
        <v>18</v>
      </c>
    </row>
    <row r="6" spans="1:13" x14ac:dyDescent="0.25">
      <c r="B6" s="1" t="s">
        <v>35</v>
      </c>
    </row>
    <row r="9" spans="1:13" ht="36" customHeight="1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  <c r="F9" s="7" t="s">
        <v>8</v>
      </c>
      <c r="G9" s="8" t="s">
        <v>9</v>
      </c>
      <c r="H9" s="8" t="s">
        <v>10</v>
      </c>
      <c r="I9" s="8" t="s">
        <v>11</v>
      </c>
      <c r="J9" s="8" t="s">
        <v>2</v>
      </c>
      <c r="K9" s="8" t="s">
        <v>12</v>
      </c>
      <c r="L9" s="8" t="s">
        <v>13</v>
      </c>
      <c r="M9" s="9" t="s">
        <v>14</v>
      </c>
    </row>
    <row r="10" spans="1:13" ht="25.5" x14ac:dyDescent="0.25">
      <c r="A10" s="2" t="s">
        <v>23</v>
      </c>
      <c r="B10" s="12" t="s">
        <v>31</v>
      </c>
      <c r="C10" s="13" t="s">
        <v>25</v>
      </c>
      <c r="D10" s="2" t="s">
        <v>15</v>
      </c>
      <c r="E10" s="2" t="s">
        <v>16</v>
      </c>
      <c r="F10" s="2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15">
        <v>14433.26</v>
      </c>
      <c r="M10" s="16" t="s">
        <v>19</v>
      </c>
    </row>
    <row r="11" spans="1:13" ht="27" customHeight="1" x14ac:dyDescent="0.25">
      <c r="A11" s="2" t="s">
        <v>0</v>
      </c>
      <c r="B11" s="12" t="s">
        <v>30</v>
      </c>
      <c r="C11" s="13" t="s">
        <v>26</v>
      </c>
      <c r="D11" s="2" t="s">
        <v>15</v>
      </c>
      <c r="E11" s="2" t="s">
        <v>16</v>
      </c>
      <c r="F11" s="2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15">
        <v>12259.5</v>
      </c>
      <c r="M11" s="16" t="s">
        <v>19</v>
      </c>
    </row>
    <row r="12" spans="1:13" ht="26.25" customHeight="1" x14ac:dyDescent="0.25">
      <c r="A12" s="2" t="s">
        <v>27</v>
      </c>
      <c r="B12" s="12" t="s">
        <v>30</v>
      </c>
      <c r="C12" s="19" t="s">
        <v>28</v>
      </c>
      <c r="D12" s="2" t="s">
        <v>15</v>
      </c>
      <c r="E12" s="2" t="s">
        <v>16</v>
      </c>
      <c r="F12" s="2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15">
        <v>12774.14</v>
      </c>
      <c r="M12" s="17" t="s">
        <v>19</v>
      </c>
    </row>
    <row r="13" spans="1:13" ht="41.25" customHeight="1" x14ac:dyDescent="0.25">
      <c r="A13" s="2" t="s">
        <v>1</v>
      </c>
      <c r="B13" s="18" t="s">
        <v>29</v>
      </c>
      <c r="C13" s="13" t="s">
        <v>24</v>
      </c>
      <c r="D13" s="2" t="s">
        <v>15</v>
      </c>
      <c r="E13" s="2" t="s">
        <v>16</v>
      </c>
      <c r="F13" s="2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15">
        <v>18282.64</v>
      </c>
      <c r="M13" s="17" t="s">
        <v>19</v>
      </c>
    </row>
    <row r="14" spans="1:13" ht="41.25" customHeight="1" x14ac:dyDescent="0.25">
      <c r="A14" s="2" t="s">
        <v>32</v>
      </c>
      <c r="B14" s="18" t="s">
        <v>30</v>
      </c>
      <c r="C14" s="13" t="s">
        <v>33</v>
      </c>
      <c r="D14" s="2" t="s">
        <v>15</v>
      </c>
      <c r="E14" s="2" t="s">
        <v>16</v>
      </c>
      <c r="F14" s="2" t="s">
        <v>16</v>
      </c>
      <c r="G14" s="14">
        <v>13000</v>
      </c>
      <c r="H14" s="14">
        <v>1148.33</v>
      </c>
      <c r="I14" s="14">
        <v>395.2</v>
      </c>
      <c r="J14" s="14">
        <v>373.1</v>
      </c>
      <c r="K14" s="14"/>
      <c r="L14" s="15">
        <v>11083.37</v>
      </c>
      <c r="M14" s="17" t="s">
        <v>19</v>
      </c>
    </row>
    <row r="15" spans="1:13" x14ac:dyDescent="0.25">
      <c r="A15" s="2" t="s">
        <v>22</v>
      </c>
      <c r="B15" s="17">
        <f>SUBTOTAL(103,Tabla1[CARGO])</f>
        <v>5</v>
      </c>
      <c r="C15" s="2"/>
      <c r="D15" s="2"/>
      <c r="E15" s="2"/>
      <c r="F15" s="2"/>
      <c r="G15" s="15">
        <f>SUBTOTAL(109,Tabla1[INGRESO BRUTO])</f>
        <v>88000</v>
      </c>
      <c r="H15" s="15">
        <f>SUBTOTAL(109,Tabla1[ISR])</f>
        <v>13966.289999999999</v>
      </c>
      <c r="I15" s="15">
        <f>SUBTOTAL(109,Tabla1[SFS])</f>
        <v>2675.2</v>
      </c>
      <c r="J15" s="15">
        <f>SUBTOTAL(109,Tabla1[AFP])</f>
        <v>2525.6</v>
      </c>
      <c r="K15" s="15">
        <f>SUBTOTAL(109,Tabla1[OTROS DESC])</f>
        <v>0</v>
      </c>
      <c r="L15" s="15">
        <f>SUBTOTAL(109,Tabla1[INGRESO NETO])</f>
        <v>68832.91</v>
      </c>
      <c r="M15" s="17"/>
    </row>
    <row r="16" spans="1:13" x14ac:dyDescent="0.25">
      <c r="C16" s="4"/>
      <c r="D16" s="4"/>
      <c r="H16" s="11"/>
      <c r="I16" s="11"/>
      <c r="J16" s="11"/>
    </row>
    <row r="18" spans="1:14" x14ac:dyDescent="0.25">
      <c r="M18" s="11"/>
      <c r="N18" s="11"/>
    </row>
    <row r="19" spans="1:14" x14ac:dyDescent="0.25">
      <c r="M19" s="11"/>
      <c r="N19" s="11"/>
    </row>
    <row r="20" spans="1:14" x14ac:dyDescent="0.25">
      <c r="M20" s="11"/>
      <c r="N20" s="11"/>
    </row>
    <row r="21" spans="1:14" x14ac:dyDescent="0.25">
      <c r="M21" s="11"/>
      <c r="N21" s="11"/>
    </row>
    <row r="23" spans="1:14" ht="21" x14ac:dyDescent="0.25">
      <c r="A23" s="21" t="s">
        <v>20</v>
      </c>
      <c r="B23" s="1"/>
    </row>
    <row r="24" spans="1:14" ht="18.75" x14ac:dyDescent="0.25">
      <c r="A24" s="20" t="s">
        <v>21</v>
      </c>
      <c r="B24" s="1"/>
    </row>
  </sheetData>
  <pageMargins left="0.25" right="0.25" top="0.75" bottom="0.75" header="0.3" footer="0.3"/>
  <pageSetup paperSize="5" scale="80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2024-09-18T13:19:14Z</cp:lastPrinted>
  <dcterms:created xsi:type="dcterms:W3CDTF">2023-03-03T14:05:28Z</dcterms:created>
  <dcterms:modified xsi:type="dcterms:W3CDTF">2024-10-10T14:59:51Z</dcterms:modified>
</cp:coreProperties>
</file>