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okaly_cruz_dgm_gob_do/Documents/Escritorio/Nueva carpeta/"/>
    </mc:Choice>
  </mc:AlternateContent>
  <xr:revisionPtr revIDLastSave="29" documentId="13_ncr:1_{F2C0C38F-2858-4B27-B193-5F5A74002E3C}" xr6:coauthVersionLast="47" xr6:coauthVersionMax="47" xr10:uidLastSave="{31463F9E-4834-42C9-8715-478F93FDF6C6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E34" i="3"/>
  <c r="E31" i="3"/>
  <c r="E26" i="3"/>
  <c r="E24" i="3"/>
  <c r="E32" i="3"/>
  <c r="E23" i="3"/>
  <c r="E22" i="3"/>
  <c r="E17" i="3"/>
  <c r="E16" i="3"/>
  <c r="E14" i="3"/>
  <c r="E69" i="3"/>
  <c r="E66" i="3"/>
  <c r="E61" i="3"/>
  <c r="E5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E25" i="3" l="1"/>
  <c r="D73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<sst xmlns="http://schemas.openxmlformats.org/spreadsheetml/2006/main" count="80" uniqueCount="80">
  <si>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</si>
  <si>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</si>
  <si>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</si>
  <si>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</si>
  <si>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</si>
  <si>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</si>
  <si>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</si>
  <si>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</si>
  <si>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</si>
  <si>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</si>
  <si>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</si>
  <si>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</si>
  <si>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</si>
  <si>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</si>
  <si>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</si>
  <si>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</si>
  <si>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</si>
  <si>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</si>
  <si>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</si>
  <si>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</si>
  <si>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</si>
  <si>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</si>
  <si>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</si>
  <si>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</si>
  <si>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</si>
  <si>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</si>
  <si>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</si>
  <si>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</si>
  <si>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</si>
  <si>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</si>
  <si>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</si>
  <si>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</si>
  <si>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</si>
  <si>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</si>
  <si>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</si>
  <si>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</si>
  <si>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</si>
  <si>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</si>
  <si>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</si>
  <si>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</si>
  <si>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</si>
  <si>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</si>
  <si>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</si>
  <si>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</si>
  <si>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</si>
  <si>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</si>
  <si>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</si>
  <si>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</si>
  <si>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</si>
  <si>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</si>
  <si>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</si>
  <si>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</si>
  <si>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</si>
  <si>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</si>
  <si>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</si>
  <si>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</si>
  <si>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</si>
  <si>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</si>
  <si>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</si>
  <si>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</si>
  <si>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</si>
  <si>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</si>
  <si>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</si>
  <si>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</si>
  <si>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</si>
  <si>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</si>
  <si>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</si>
  <si>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</si>
  <si>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</si>
  <si>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</si>
  <si>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</si>
  <si>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</si>
  <si>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</si>
  <si>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</si>
  <si>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</si>
  <si>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</si>
  <si>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</si>
  <si>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</si>
  <si>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Abril</t>
  </si>
  <si>
    <t>Fecha de Imputación: hasta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</si>
</sst>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I76"/>
  <sheetViews>
    <sheetView showGridLines="0" tabSelected="1" topLeftCell="A65" zoomScaleNormal="100" workbookViewId="0">
      <selection activeCell="E81" sqref="E81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9" ht="15.75" x14ac:dyDescent="0.25">
      <c r="A1" s="21" t="s">
        <v>69</v>
      </c>
      <c r="B1" s="21"/>
      <c r="C1" s="21"/>
      <c r="D1" s="21"/>
      <c r="E1" s="21"/>
    </row>
    <row r="2" spans="1:9" ht="15.75" x14ac:dyDescent="0.25">
      <c r="A2" s="21" t="s">
        <v>74</v>
      </c>
      <c r="B2" s="21"/>
      <c r="C2" s="21"/>
      <c r="D2" s="21"/>
      <c r="E2" s="21"/>
    </row>
    <row r="3" spans="1:9" ht="15.75" x14ac:dyDescent="0.25">
      <c r="A3" s="21" t="s">
        <v>68</v>
      </c>
      <c r="B3" s="21"/>
      <c r="C3" s="21"/>
      <c r="D3" s="21"/>
      <c r="E3" s="21"/>
    </row>
    <row r="4" spans="1:9" ht="18.75" customHeight="1" x14ac:dyDescent="0.25">
      <c r="A4" s="21" t="s">
        <v>75</v>
      </c>
      <c r="B4" s="21"/>
      <c r="C4" s="21"/>
      <c r="D4" s="21"/>
      <c r="E4" s="21"/>
    </row>
    <row r="5" spans="1:9" ht="15.75" x14ac:dyDescent="0.25">
      <c r="A5" s="23" t="s">
        <v>70</v>
      </c>
      <c r="B5" s="23"/>
      <c r="C5" s="23"/>
      <c r="D5" s="23"/>
      <c r="E5" s="23"/>
    </row>
    <row r="6" spans="1:9" ht="22.5" customHeight="1" x14ac:dyDescent="0.25">
      <c r="A6" s="4" t="s">
        <v>71</v>
      </c>
      <c r="B6" s="5" t="s">
        <v>33</v>
      </c>
      <c r="C6" s="5" t="s">
        <v>67</v>
      </c>
      <c r="D6" s="22" t="s">
        <v>73</v>
      </c>
      <c r="E6" s="22"/>
      <c r="H6" s="1"/>
      <c r="I6" s="1"/>
    </row>
    <row r="7" spans="1:9" x14ac:dyDescent="0.25">
      <c r="A7" s="4"/>
      <c r="B7" s="5"/>
      <c r="C7" s="5"/>
      <c r="D7" s="5" t="s">
        <v>78</v>
      </c>
      <c r="E7" s="5" t="s">
        <v>72</v>
      </c>
      <c r="H7" s="1"/>
      <c r="I7" s="1"/>
    </row>
    <row r="8" spans="1:9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91408961.449999988</v>
      </c>
      <c r="E8" s="7">
        <f>+E9+E15+E25+E35+E43+E51+E61+E66+E69</f>
        <v>92919839.729999989</v>
      </c>
    </row>
    <row r="9" spans="1:9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74541130.599999994</v>
      </c>
      <c r="E9" s="9">
        <f>SUM(E10:E14)</f>
        <v>74541130.599999994</v>
      </c>
    </row>
    <row r="10" spans="1:9" x14ac:dyDescent="0.25">
      <c r="A10" s="10" t="s">
        <v>2</v>
      </c>
      <c r="B10" s="11">
        <v>193062831</v>
      </c>
      <c r="C10" s="11">
        <v>207023721</v>
      </c>
      <c r="D10" s="11">
        <v>64770342.75</v>
      </c>
      <c r="E10" s="11">
        <v>64590342.75</v>
      </c>
    </row>
    <row r="11" spans="1:9" x14ac:dyDescent="0.25">
      <c r="A11" s="10" t="s">
        <v>3</v>
      </c>
      <c r="B11" s="11">
        <v>47066260</v>
      </c>
      <c r="C11" s="11">
        <v>31191355</v>
      </c>
      <c r="D11" s="11">
        <v>0</v>
      </c>
      <c r="E11" s="11">
        <v>180000</v>
      </c>
    </row>
    <row r="12" spans="1:9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9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9" x14ac:dyDescent="0.25">
      <c r="A14" s="10" t="s">
        <v>5</v>
      </c>
      <c r="B14" s="11">
        <v>27099285</v>
      </c>
      <c r="C14" s="11">
        <v>29073300</v>
      </c>
      <c r="D14" s="11">
        <v>9770787.8499999996</v>
      </c>
      <c r="E14" s="11">
        <f>+D14</f>
        <v>9770787.8499999996</v>
      </c>
    </row>
    <row r="15" spans="1:9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16867830.850000001</v>
      </c>
      <c r="E15" s="12">
        <f>SUM(E16:E24)</f>
        <v>16867830.850000001</v>
      </c>
    </row>
    <row r="16" spans="1:9" x14ac:dyDescent="0.25">
      <c r="A16" s="10" t="s">
        <v>7</v>
      </c>
      <c r="B16" s="11">
        <v>50050000</v>
      </c>
      <c r="C16" s="11">
        <v>50050000</v>
      </c>
      <c r="D16" s="11">
        <v>15072903.390000001</v>
      </c>
      <c r="E16" s="11">
        <f>+D16</f>
        <v>15072903.390000001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825277.23</v>
      </c>
      <c r="E17" s="11">
        <f>+D17</f>
        <v>825277.23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0</v>
      </c>
      <c r="E19" s="11">
        <v>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186440</v>
      </c>
      <c r="E20" s="11">
        <f>+D20</f>
        <v>186440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73160</v>
      </c>
      <c r="E22" s="11">
        <f>+D22</f>
        <v>73160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v>0</v>
      </c>
      <c r="E25" s="12">
        <f>SUM(E26:E34)</f>
        <v>1510878.2799999998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247892.17</v>
      </c>
      <c r="E26" s="11">
        <f>+D26</f>
        <v>247892.17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1154006.44</v>
      </c>
      <c r="E32" s="11">
        <f>+D32</f>
        <v>1154006.44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0</v>
      </c>
      <c r="E51" s="12">
        <f>SUM(E52:E60)</f>
        <v>0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0</v>
      </c>
      <c r="E52" s="11">
        <v>0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+D69+D66+D61+D51+D43+D35+D25+D15+D9+D32</f>
        <v>92562967.889999986</v>
      </c>
      <c r="E73" s="15">
        <f>+E69+E66+E61+E51+E43+E35+E25+E15+E9</f>
        <v>92919839.729999989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18"/>
      <c r="E76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D73 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2025-05-06T16:15:32Z</cp:lastPrinted>
  <dcterms:created xsi:type="dcterms:W3CDTF">2018-04-17T18:57:16Z</dcterms:created>
  <dcterms:modified xsi:type="dcterms:W3CDTF">2025-05-06T16:19:10Z</dcterms:modified>
</cp:coreProperties>
</file>