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TRANSPARENCIA\2025\Marzo 2025\"/>
    </mc:Choice>
  </mc:AlternateContent>
  <xr:revisionPtr revIDLastSave="0" documentId="13_ncr:1_{F2C0C38F-2858-4B27-B193-5F5A74002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25" i="3" s="1"/>
  <c r="E23" i="3"/>
  <c r="E22" i="3"/>
  <c r="E17" i="3"/>
  <c r="E11" i="3"/>
  <c r="E16" i="3"/>
  <c r="E14" i="3"/>
  <c r="E10" i="3"/>
  <c r="E69" i="3"/>
  <c r="E66" i="3"/>
  <c r="E61" i="3"/>
  <c r="E51" i="3"/>
  <c r="E43" i="3"/>
  <c r="E35" i="3"/>
  <c r="D69" i="3"/>
  <c r="D73" i="3" s="1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E15" i="3" l="1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<sst xmlns="http://schemas.openxmlformats.org/spreadsheetml/2006/main" count="80" uniqueCount="80">
  <si>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</si>
  <si>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</si>
  <si>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</si>
  <si>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</si>
  <si>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</si>
  <si>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</si>
  <si>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</si>
  <si>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</si>
  <si>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</si>
  <si>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</si>
  <si>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</si>
  <si>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</si>
  <si>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</si>
  <si>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</si>
  <si>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</si>
  <si>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</si>
  <si>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</si>
  <si>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</si>
  <si>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</si>
  <si>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</si>
  <si>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</si>
  <si>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</si>
  <si>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</si>
  <si>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</si>
  <si>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</si>
  <si>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</si>
  <si>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</si>
  <si>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</si>
  <si>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</si>
  <si>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</si>
  <si>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</si>
  <si>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</si>
  <si>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</si>
  <si>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</si>
  <si>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</si>
  <si>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</si>
  <si>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</si>
  <si>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</si>
  <si>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</si>
  <si>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</si>
  <si>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</si>
  <si>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</si>
  <si>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</si>
  <si>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</si>
  <si>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</si>
  <si>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</si>
  <si>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</si>
  <si>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</si>
  <si>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</si>
  <si>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</si>
  <si>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</si>
  <si>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</si>
  <si>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</si>
  <si>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</si>
  <si>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</si>
  <si>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</si>
  <si>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</si>
  <si>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</si>
  <si>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</si>
  <si>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</si>
  <si>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</si>
  <si>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</si>
  <si>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</si>
  <si>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</si>
  <si>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</si>
  <si>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</si>
  <si>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</si>
  <si>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</si>
  <si>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</si>
  <si>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</si>
  <si>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</si>
  <si>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</si>
  <si>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</si>
  <si>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</si>
  <si>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</si>
  <si>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</si>
  <si>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</si>
  <si>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</si>
  <si>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Marzo</t>
  </si>
  <si>
    <t>Fecha de Imputación: hasta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</si>
</sst>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I76"/>
  <sheetViews>
    <sheetView showGridLines="0" tabSelected="1" topLeftCell="A63" zoomScaleNormal="100" workbookViewId="0">
      <selection activeCell="H11" sqref="H11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9" ht="15.75" x14ac:dyDescent="0.25">
      <c r="A1" s="21" t="s">
        <v>69</v>
      </c>
      <c r="B1" s="21"/>
      <c r="C1" s="21"/>
      <c r="D1" s="21"/>
      <c r="E1" s="21"/>
    </row>
    <row r="2" spans="1:9" ht="15.75" x14ac:dyDescent="0.25">
      <c r="A2" s="21" t="s">
        <v>74</v>
      </c>
      <c r="B2" s="21"/>
      <c r="C2" s="21"/>
      <c r="D2" s="21"/>
      <c r="E2" s="21"/>
    </row>
    <row r="3" spans="1:9" ht="15.75" x14ac:dyDescent="0.25">
      <c r="A3" s="21" t="s">
        <v>68</v>
      </c>
      <c r="B3" s="21"/>
      <c r="C3" s="21"/>
      <c r="D3" s="21"/>
      <c r="E3" s="21"/>
    </row>
    <row r="4" spans="1:9" ht="18.75" customHeight="1" x14ac:dyDescent="0.25">
      <c r="A4" s="21" t="s">
        <v>75</v>
      </c>
      <c r="B4" s="21"/>
      <c r="C4" s="21"/>
      <c r="D4" s="21"/>
      <c r="E4" s="21"/>
    </row>
    <row r="5" spans="1:9" ht="15.75" x14ac:dyDescent="0.25">
      <c r="A5" s="23" t="s">
        <v>70</v>
      </c>
      <c r="B5" s="23"/>
      <c r="C5" s="23"/>
      <c r="D5" s="23"/>
      <c r="E5" s="23"/>
    </row>
    <row r="6" spans="1:9" ht="22.5" customHeight="1" x14ac:dyDescent="0.25">
      <c r="A6" s="4" t="s">
        <v>71</v>
      </c>
      <c r="B6" s="5" t="s">
        <v>33</v>
      </c>
      <c r="C6" s="5" t="s">
        <v>67</v>
      </c>
      <c r="D6" s="22" t="s">
        <v>73</v>
      </c>
      <c r="E6" s="22"/>
      <c r="H6" s="1"/>
      <c r="I6" s="1"/>
    </row>
    <row r="7" spans="1:9" x14ac:dyDescent="0.25">
      <c r="A7" s="4"/>
      <c r="B7" s="5"/>
      <c r="C7" s="5"/>
      <c r="D7" s="5" t="s">
        <v>78</v>
      </c>
      <c r="E7" s="5" t="s">
        <v>72</v>
      </c>
      <c r="H7" s="1"/>
      <c r="I7" s="1"/>
    </row>
    <row r="8" spans="1:9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66531289</v>
      </c>
      <c r="E8" s="7">
        <f>+E9+E15+E25+E35+E43+E51+E61+E66+E69</f>
        <v>67531289</v>
      </c>
    </row>
    <row r="9" spans="1:9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54932503.57</v>
      </c>
      <c r="E9" s="9">
        <f>SUM(E10:E14)</f>
        <v>54932503.57</v>
      </c>
    </row>
    <row r="10" spans="1:9" x14ac:dyDescent="0.25">
      <c r="A10" s="10" t="s">
        <v>2</v>
      </c>
      <c r="B10" s="11">
        <v>193062831</v>
      </c>
      <c r="C10" s="11">
        <v>207023721</v>
      </c>
      <c r="D10" s="11">
        <v>47693825.82</v>
      </c>
      <c r="E10" s="11">
        <f>+D10</f>
        <v>47693825.82</v>
      </c>
    </row>
    <row r="11" spans="1:9" x14ac:dyDescent="0.25">
      <c r="A11" s="10" t="s">
        <v>3</v>
      </c>
      <c r="B11" s="11">
        <v>47066260</v>
      </c>
      <c r="C11" s="11">
        <v>31191355</v>
      </c>
      <c r="D11" s="11">
        <v>15000</v>
      </c>
      <c r="E11" s="11">
        <f>+D11</f>
        <v>15000</v>
      </c>
    </row>
    <row r="12" spans="1:9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9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9" x14ac:dyDescent="0.25">
      <c r="A14" s="10" t="s">
        <v>5</v>
      </c>
      <c r="B14" s="11">
        <v>27099285</v>
      </c>
      <c r="C14" s="11">
        <v>29073300</v>
      </c>
      <c r="D14" s="11">
        <v>7223677.75</v>
      </c>
      <c r="E14" s="11">
        <f>+D14</f>
        <v>7223677.75</v>
      </c>
    </row>
    <row r="15" spans="1:9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11598785.43</v>
      </c>
      <c r="E15" s="12">
        <f>SUM(E16:E24)</f>
        <v>11598785.43</v>
      </c>
    </row>
    <row r="16" spans="1:9" x14ac:dyDescent="0.25">
      <c r="A16" s="10" t="s">
        <v>7</v>
      </c>
      <c r="B16" s="11">
        <v>50050000</v>
      </c>
      <c r="C16" s="11">
        <v>50050000</v>
      </c>
      <c r="D16" s="11">
        <v>10832626.199999999</v>
      </c>
      <c r="E16" s="11">
        <f>+D16</f>
        <v>10832626.199999999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202193</v>
      </c>
      <c r="E17" s="11">
        <f>+D17</f>
        <v>202193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0</v>
      </c>
      <c r="E19" s="11">
        <v>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0</v>
      </c>
      <c r="E20" s="11">
        <v>0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189980</v>
      </c>
      <c r="E22" s="11">
        <f>+D22</f>
        <v>189980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373986.23</v>
      </c>
      <c r="E23" s="11">
        <f>+D23</f>
        <v>373986.23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0</v>
      </c>
      <c r="E24" s="11">
        <v>0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v>0</v>
      </c>
      <c r="E25" s="12">
        <f>SUM(E26:E34)</f>
        <v>1000000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0</v>
      </c>
      <c r="E31" s="11">
        <v>0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1000000</v>
      </c>
      <c r="E32" s="11">
        <f>+D32</f>
        <v>1000000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0</v>
      </c>
      <c r="E34" s="11">
        <v>0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0</v>
      </c>
      <c r="E51" s="12">
        <f>SUM(E52:E60)</f>
        <v>0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0</v>
      </c>
      <c r="E52" s="11">
        <v>0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+D69+D66+D61+D51+D43+D35+D25+D15+D9+D32</f>
        <v>67531289</v>
      </c>
      <c r="E73" s="15">
        <f>+E69+E66+E61+E51+E43+E35+E25+E15+E9</f>
        <v>67531289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18"/>
      <c r="E76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2025-04-01T14:47:41Z</cp:lastPrinted>
  <dcterms:created xsi:type="dcterms:W3CDTF">2018-04-17T18:57:16Z</dcterms:created>
  <dcterms:modified xsi:type="dcterms:W3CDTF">2025-04-01T14:51:16Z</dcterms:modified>
</cp:coreProperties>
</file>