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<sst xmlns="http://schemas.openxmlformats.org/spreadsheetml/2006/main" count="80" uniqueCount="80">
  <si>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DIRECCION GENERAL DE MUSEOS</t>
  </si>
  <si>
    <t>CAPITULO 0216, UNIDAD EJECUTORA 006</t>
  </si>
  <si>
    <t>Año 2025</t>
  </si>
  <si>
    <t>Ejecución de Gastos en etapa devengado</t>
  </si>
  <si>
    <t>RD$</t>
  </si>
  <si>
    <t>DETALLE</t>
  </si>
  <si>
    <t>Presupuesto Aprobado</t>
  </si>
  <si>
    <t>Presupuesto Modificado</t>
  </si>
  <si>
    <t>Gasto Devengado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</si>
  <si>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</si>
  <si>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</si>
  <si>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</si>
  <si>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</si>
  <si>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</si>
  <si>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</si>
  <si>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</si>
  <si>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</si>
  <si>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</si>
  <si>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</si>
  <si>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</si>
  <si>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</si>
  <si>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</si>
  <si>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</si>
  <si>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</si>
  <si>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</si>
  <si>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</si>
  <si>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</si>
  <si>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</si>
  <si>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</si>
  <si>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</si>
  <si>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</si>
  <si>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</si>
  <si>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</si>
  <si>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</si>
  <si>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</si>
  <si>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</si>
  <si>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</si>
  <si>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</si>
  <si>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</si>
  <si>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</si>
  <si>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</si>
  <si>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</si>
  <si>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</si>
  <si>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</si>
  <si>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</si>
  <si>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</si>
  <si>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</si>
  <si>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</si>
  <si>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</si>
  <si>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</si>
  <si>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</si>
  <si>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</si>
  <si>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</si>
  <si>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</si>
  <si>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</si>
  <si>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</si>
  <si>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</si>
  <si>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</si>
  <si>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</si>
  <si>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</si>
  <si>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</si>
  <si>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</si>
  <si>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</si>
  <si>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</si>
  <si>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</si>
  <si>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</si>
  <si>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</si>
  <si>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</si>
  <si>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EJ. PARA INV.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</si>
  <si>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</si>
  <si>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</si>
  <si>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</si>
  <si>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</si>
  <si>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</si>
  <si>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</si>
  <si>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</si>
  <si>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</si>
  <si>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Fuente: Sistema Integrado de Gestión Financiera (SIGEF)</t>
  </si>
  <si>
    <t>Fecha de Imputación: hasta 31 de Diciembre 2025</t>
  </si>
  <si>
    <t xml:space="preserve">                                                                               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</si>
</sst>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#,##0.00_ ;[Red]\-#,##0.00\ "/>
    <numFmt numFmtId="178" formatCode="_(* #,##0_);_(* \(#,##0\);_(* &quot;-&quot;??_);_(@_)"/>
  </numFmts>
  <fonts count="27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theme="4" tint="0.79998168889431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/>
      <right/>
      <top style="thin">
        <color theme="4" tint="0.39997558519241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43" fontId="2" fillId="3" borderId="0" xfId="1" applyFont="1" applyFill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177" fontId="3" fillId="0" borderId="0" xfId="0" applyNumberFormat="1" applyFont="1" applyAlignment="1">
      <alignment vertical="center" wrapText="1"/>
    </xf>
    <xf numFmtId="177" fontId="2" fillId="3" borderId="0" xfId="0" applyNumberFormat="1" applyFont="1" applyFill="1" applyAlignment="1">
      <alignment vertical="center" wrapText="1"/>
    </xf>
    <xf numFmtId="178" fontId="2" fillId="3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right" vertical="center" wrapText="1"/>
    </xf>
    <xf numFmtId="40" fontId="0" fillId="0" borderId="0" xfId="0" applyNumberFormat="1"/>
    <xf numFmtId="0" fontId="2" fillId="0" borderId="0" xfId="0" applyFont="1" applyAlignment="1">
      <alignment horizontal="left" vertical="center" wrapText="1"/>
    </xf>
    <xf numFmtId="178" fontId="3" fillId="0" borderId="0" xfId="0" applyNumberFormat="1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" fontId="2" fillId="0" borderId="0" xfId="0" applyNumberFormat="1" applyFont="1"/>
    <xf numFmtId="40" fontId="6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dp"/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/>
        <xdr:cNvPicPr>
          <a:picLocks noChangeAspect="1"/>
        </xdr:cNvPicPr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" contrast="1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62025" cy="730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7965" y="0"/>
          <a:ext cx="1391285" cy="58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showGridLines="0" tabSelected="1" workbookViewId="0">
      <selection activeCell="G8" sqref="G8"/>
    </sheetView>
  </sheetViews>
  <sheetFormatPr defaultColWidth="9.14285714285714" defaultRowHeight="15" outlineLevelCol="6"/>
  <cols>
    <col min="1" max="1" width="73.2857142857143" customWidth="1"/>
    <col min="2" max="2" width="16.5714285714286" customWidth="1"/>
    <col min="3" max="3" width="19.5714285714286" customWidth="1"/>
    <col min="4" max="4" width="14.5714285714286" customWidth="1"/>
    <col min="5" max="5" width="17.1428571428571" customWidth="1"/>
    <col min="6" max="6" width="14.4285714285714" customWidth="1"/>
  </cols>
  <sheetData>
    <row r="1" ht="15.75" spans="1:5">
      <c r="A1" s="1" t="s">
        <v>0</v>
      </c>
      <c r="B1" s="1"/>
      <c r="C1" s="1"/>
      <c r="D1" s="1"/>
      <c r="E1" s="1"/>
    </row>
    <row r="2" ht="15.75" spans="1:5">
      <c r="A2" s="1" t="s">
        <v>1</v>
      </c>
      <c r="B2" s="1"/>
      <c r="C2" s="1"/>
      <c r="D2" s="1"/>
      <c r="E2" s="1"/>
    </row>
    <row r="3" ht="15.75" spans="1:5">
      <c r="A3" s="1" t="s">
        <v>2</v>
      </c>
      <c r="B3" s="1"/>
      <c r="C3" s="1"/>
      <c r="D3" s="1"/>
      <c r="E3" s="1"/>
    </row>
    <row r="4" ht="18.75" customHeight="1" spans="1:5">
      <c r="A4" s="1" t="s">
        <v>3</v>
      </c>
      <c r="B4" s="1"/>
      <c r="C4" s="1"/>
      <c r="D4" s="1"/>
      <c r="E4" s="1"/>
    </row>
    <row r="5" ht="15.75" spans="1:5">
      <c r="A5" s="2" t="s">
        <v>4</v>
      </c>
      <c r="B5" s="2"/>
      <c r="C5" s="2"/>
      <c r="D5" s="2"/>
      <c r="E5" s="2"/>
    </row>
    <row r="6" ht="22.5" customHeight="1" spans="1:7">
      <c r="A6" s="3" t="s">
        <v>5</v>
      </c>
      <c r="B6" s="4" t="s">
        <v>6</v>
      </c>
      <c r="C6" s="4" t="s">
        <v>7</v>
      </c>
      <c r="D6" s="4" t="s">
        <v>8</v>
      </c>
      <c r="E6" s="4"/>
      <c r="G6" s="5"/>
    </row>
    <row r="7" spans="1:7">
      <c r="A7" s="3"/>
      <c r="B7" s="4"/>
      <c r="C7" s="4"/>
      <c r="D7" s="4" t="s">
        <v>9</v>
      </c>
      <c r="E7" s="4" t="s">
        <v>10</v>
      </c>
      <c r="G7" s="5"/>
    </row>
    <row r="8" spans="1:5">
      <c r="A8" s="6" t="s">
        <v>11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346644970.98</v>
      </c>
      <c r="E8" s="7">
        <f>+E9+E15+E25+E35+E43+E51+E61+E66+E69</f>
        <v>346644970.98</v>
      </c>
    </row>
    <row r="9" spans="1:5">
      <c r="A9" s="8" t="s">
        <v>12</v>
      </c>
      <c r="B9" s="9">
        <f>SUM(B10:B14)</f>
        <v>267228376</v>
      </c>
      <c r="C9" s="9">
        <f>SUM(C10:C14)</f>
        <v>267288376</v>
      </c>
      <c r="D9" s="9">
        <f>SUM(D10:D14)</f>
        <v>278191700.63</v>
      </c>
      <c r="E9" s="9">
        <f>SUM(E10:E14)</f>
        <v>278191700.63</v>
      </c>
    </row>
    <row r="10" spans="1:5">
      <c r="A10" s="10" t="s">
        <v>13</v>
      </c>
      <c r="B10" s="11">
        <v>193062831</v>
      </c>
      <c r="C10" s="11">
        <v>207023721</v>
      </c>
      <c r="D10" s="11">
        <v>210455869.76</v>
      </c>
      <c r="E10" s="11">
        <f>+D10</f>
        <v>210455869.76</v>
      </c>
    </row>
    <row r="11" spans="1:5">
      <c r="A11" s="10" t="s">
        <v>14</v>
      </c>
      <c r="B11" s="11">
        <v>47066260</v>
      </c>
      <c r="C11" s="11">
        <v>31191355</v>
      </c>
      <c r="D11" s="11">
        <v>38118024.48</v>
      </c>
      <c r="E11" s="11">
        <f>+D11</f>
        <v>38118024.48</v>
      </c>
    </row>
    <row r="12" spans="1:5">
      <c r="A12" s="10" t="s">
        <v>15</v>
      </c>
      <c r="B12" s="11">
        <v>0</v>
      </c>
      <c r="C12" s="11">
        <v>0</v>
      </c>
      <c r="D12" s="11">
        <v>0</v>
      </c>
      <c r="E12" s="11">
        <v>0</v>
      </c>
    </row>
    <row r="13" spans="1:5">
      <c r="A13" s="10" t="s">
        <v>16</v>
      </c>
      <c r="B13" s="11">
        <v>0</v>
      </c>
      <c r="C13" s="11">
        <v>0</v>
      </c>
      <c r="D13" s="11">
        <v>0</v>
      </c>
      <c r="E13" s="11">
        <v>0</v>
      </c>
    </row>
    <row r="14" spans="1:5">
      <c r="A14" s="10" t="s">
        <v>17</v>
      </c>
      <c r="B14" s="11">
        <v>27099285</v>
      </c>
      <c r="C14" s="11">
        <v>29073300</v>
      </c>
      <c r="D14" s="11">
        <v>29617806.39</v>
      </c>
      <c r="E14" s="11">
        <f>+D14</f>
        <v>29617806.39</v>
      </c>
    </row>
    <row r="15" spans="1:5">
      <c r="A15" s="8" t="s">
        <v>18</v>
      </c>
      <c r="B15" s="12">
        <f>SUM(B16:B24)</f>
        <v>71971616</v>
      </c>
      <c r="C15" s="12">
        <f>SUM(C16:C24)</f>
        <v>71911616</v>
      </c>
      <c r="D15" s="12">
        <f>SUM(D16:D24)</f>
        <v>55440894.42</v>
      </c>
      <c r="E15" s="12">
        <f>SUM(E16:E24)</f>
        <v>55440894.42</v>
      </c>
    </row>
    <row r="16" spans="1:5">
      <c r="A16" s="10" t="s">
        <v>19</v>
      </c>
      <c r="B16" s="11">
        <v>50050000</v>
      </c>
      <c r="C16" s="11">
        <v>50050000</v>
      </c>
      <c r="D16" s="11">
        <v>44051442.13</v>
      </c>
      <c r="E16" s="11">
        <f>+D16</f>
        <v>44051442.13</v>
      </c>
    </row>
    <row r="17" spans="1:5">
      <c r="A17" s="10" t="s">
        <v>20</v>
      </c>
      <c r="B17" s="11">
        <v>3000000</v>
      </c>
      <c r="C17" s="11">
        <v>3000000</v>
      </c>
      <c r="D17" s="11">
        <v>2146156.2</v>
      </c>
      <c r="E17" s="11">
        <f>+D17</f>
        <v>2146156.2</v>
      </c>
    </row>
    <row r="18" spans="1:5">
      <c r="A18" s="10" t="s">
        <v>21</v>
      </c>
      <c r="B18" s="11">
        <v>0</v>
      </c>
      <c r="C18" s="11">
        <v>0</v>
      </c>
      <c r="D18" s="11">
        <v>0</v>
      </c>
      <c r="E18" s="11">
        <v>0</v>
      </c>
    </row>
    <row r="19" ht="18" customHeight="1" spans="1:5">
      <c r="A19" s="10" t="s">
        <v>22</v>
      </c>
      <c r="B19" s="11">
        <v>0</v>
      </c>
      <c r="C19" s="11">
        <v>0</v>
      </c>
      <c r="D19" s="11">
        <v>271750</v>
      </c>
      <c r="E19" s="11">
        <f>+D19</f>
        <v>271750</v>
      </c>
    </row>
    <row r="20" spans="1:5">
      <c r="A20" s="10" t="s">
        <v>23</v>
      </c>
      <c r="B20" s="11">
        <v>800000</v>
      </c>
      <c r="C20" s="11">
        <v>800000</v>
      </c>
      <c r="D20" s="11">
        <v>1604545.54</v>
      </c>
      <c r="E20" s="11">
        <v>1604545.54</v>
      </c>
    </row>
    <row r="21" spans="1:5">
      <c r="A21" s="10" t="s">
        <v>24</v>
      </c>
      <c r="B21" s="11">
        <v>0</v>
      </c>
      <c r="C21" s="11">
        <v>0</v>
      </c>
      <c r="D21" s="11">
        <v>0</v>
      </c>
      <c r="E21" s="11">
        <v>0</v>
      </c>
    </row>
    <row r="22" spans="1:5">
      <c r="A22" s="10" t="s">
        <v>25</v>
      </c>
      <c r="B22" s="11">
        <v>10500000</v>
      </c>
      <c r="C22" s="11">
        <v>10500000</v>
      </c>
      <c r="D22" s="11">
        <v>6253965.82</v>
      </c>
      <c r="E22" s="11">
        <f>+D22</f>
        <v>6253965.82</v>
      </c>
    </row>
    <row r="23" spans="1:5">
      <c r="A23" s="10" t="s">
        <v>26</v>
      </c>
      <c r="B23" s="11">
        <v>1500000</v>
      </c>
      <c r="C23" s="11">
        <v>1440000</v>
      </c>
      <c r="D23" s="11">
        <v>672083.5</v>
      </c>
      <c r="E23" s="11">
        <f>+D23</f>
        <v>672083.5</v>
      </c>
    </row>
    <row r="24" spans="1:5">
      <c r="A24" s="10" t="s">
        <v>27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>
      <c r="A25" s="8" t="s">
        <v>28</v>
      </c>
      <c r="B25" s="12">
        <f>SUM(B26:B34)</f>
        <v>5600000</v>
      </c>
      <c r="C25" s="12">
        <f>SUM(C26:C34)</f>
        <v>5600000</v>
      </c>
      <c r="D25" s="12">
        <f>SUM(D26:D34)</f>
        <v>8121371.18</v>
      </c>
      <c r="E25" s="12">
        <f>SUM(E26:E34)</f>
        <v>8121371.18</v>
      </c>
    </row>
    <row r="26" spans="1:5">
      <c r="A26" s="10" t="s">
        <v>29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>
      <c r="A27" s="10" t="s">
        <v>30</v>
      </c>
      <c r="B27" s="11">
        <v>0</v>
      </c>
      <c r="C27" s="11">
        <v>0</v>
      </c>
      <c r="D27" s="11">
        <v>7799.8</v>
      </c>
      <c r="E27" s="11">
        <f>+D27</f>
        <v>7799.8</v>
      </c>
    </row>
    <row r="28" spans="1:5">
      <c r="A28" s="10" t="s">
        <v>31</v>
      </c>
      <c r="B28" s="11">
        <v>0</v>
      </c>
      <c r="C28" s="11">
        <v>0</v>
      </c>
      <c r="D28" s="11">
        <v>0</v>
      </c>
      <c r="E28" s="11">
        <v>0</v>
      </c>
    </row>
    <row r="29" spans="1:5">
      <c r="A29" s="10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>
      <c r="A30" s="10" t="s">
        <v>33</v>
      </c>
      <c r="B30" s="11">
        <v>0</v>
      </c>
      <c r="C30" s="11">
        <v>0</v>
      </c>
      <c r="D30" s="11">
        <v>39500</v>
      </c>
      <c r="E30" s="11">
        <f>+D30</f>
        <v>39500</v>
      </c>
    </row>
    <row r="31" spans="1:5">
      <c r="A31" s="10" t="s">
        <v>34</v>
      </c>
      <c r="B31" s="11">
        <v>0</v>
      </c>
      <c r="C31" s="11">
        <v>0</v>
      </c>
      <c r="D31" s="11">
        <v>64714.03</v>
      </c>
      <c r="E31" s="11">
        <f>+D31</f>
        <v>64714.03</v>
      </c>
    </row>
    <row r="32" spans="1:5">
      <c r="A32" s="10" t="s">
        <v>35</v>
      </c>
      <c r="B32" s="11">
        <v>5600000</v>
      </c>
      <c r="C32" s="11">
        <v>5600000</v>
      </c>
      <c r="D32" s="11">
        <v>6171867.92</v>
      </c>
      <c r="E32" s="11">
        <f>+D32</f>
        <v>6171867.92</v>
      </c>
    </row>
    <row r="33" ht="27" customHeight="1" spans="1: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>
      <c r="A34" s="10" t="s">
        <v>37</v>
      </c>
      <c r="B34" s="11">
        <v>0</v>
      </c>
      <c r="C34" s="11">
        <v>0</v>
      </c>
      <c r="D34" s="11">
        <v>1837489.43</v>
      </c>
      <c r="E34" s="11">
        <f>+D34</f>
        <v>1837489.43</v>
      </c>
    </row>
    <row r="35" spans="1:5">
      <c r="A35" s="8" t="s">
        <v>38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>
      <c r="A36" s="10" t="s">
        <v>39</v>
      </c>
      <c r="B36" s="11">
        <v>0</v>
      </c>
      <c r="C36" s="11">
        <v>0</v>
      </c>
      <c r="D36" s="11">
        <v>0</v>
      </c>
      <c r="E36" s="11">
        <v>0</v>
      </c>
    </row>
    <row r="37" spans="1:5">
      <c r="A37" s="10" t="s">
        <v>40</v>
      </c>
      <c r="B37" s="11">
        <v>0</v>
      </c>
      <c r="C37" s="11">
        <v>0</v>
      </c>
      <c r="D37" s="11">
        <v>0</v>
      </c>
      <c r="E37" s="11">
        <v>0</v>
      </c>
    </row>
    <row r="38" spans="1:5">
      <c r="A38" s="10" t="s">
        <v>41</v>
      </c>
      <c r="B38" s="11">
        <v>0</v>
      </c>
      <c r="C38" s="11">
        <v>0</v>
      </c>
      <c r="D38" s="11">
        <v>0</v>
      </c>
      <c r="E38" s="11">
        <v>0</v>
      </c>
    </row>
    <row r="39" spans="1:5">
      <c r="A39" s="10" t="s">
        <v>42</v>
      </c>
      <c r="B39" s="11">
        <v>0</v>
      </c>
      <c r="C39" s="11">
        <v>0</v>
      </c>
      <c r="D39" s="11">
        <v>0</v>
      </c>
      <c r="E39" s="11">
        <v>0</v>
      </c>
    </row>
    <row r="40" spans="1:5">
      <c r="A40" s="10" t="s">
        <v>43</v>
      </c>
      <c r="B40" s="11">
        <v>0</v>
      </c>
      <c r="C40" s="11">
        <v>0</v>
      </c>
      <c r="D40" s="11">
        <v>0</v>
      </c>
      <c r="E40" s="11">
        <v>0</v>
      </c>
    </row>
    <row r="41" spans="1:5">
      <c r="A41" s="10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>
      <c r="A42" s="10" t="s">
        <v>45</v>
      </c>
      <c r="B42" s="11">
        <v>0</v>
      </c>
      <c r="C42" s="11">
        <v>0</v>
      </c>
      <c r="D42" s="11">
        <v>0</v>
      </c>
      <c r="E42" s="11">
        <v>0</v>
      </c>
    </row>
    <row r="43" spans="1:5">
      <c r="A43" s="8" t="s">
        <v>46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>
      <c r="A44" s="10" t="s">
        <v>47</v>
      </c>
      <c r="B44" s="11">
        <v>0</v>
      </c>
      <c r="C44" s="11">
        <v>0</v>
      </c>
      <c r="D44" s="11">
        <v>0</v>
      </c>
      <c r="E44" s="11">
        <v>0</v>
      </c>
    </row>
    <row r="45" spans="1:5">
      <c r="A45" s="10" t="s">
        <v>48</v>
      </c>
      <c r="B45" s="11">
        <v>0</v>
      </c>
      <c r="C45" s="11">
        <v>0</v>
      </c>
      <c r="D45" s="11">
        <v>0</v>
      </c>
      <c r="E45" s="11">
        <v>0</v>
      </c>
    </row>
    <row r="46" spans="1:5">
      <c r="A46" s="10" t="s">
        <v>49</v>
      </c>
      <c r="B46" s="11">
        <v>0</v>
      </c>
      <c r="C46" s="11">
        <v>0</v>
      </c>
      <c r="D46" s="11">
        <v>0</v>
      </c>
      <c r="E46" s="11">
        <v>0</v>
      </c>
    </row>
    <row r="47" spans="1:5">
      <c r="A47" s="10" t="s">
        <v>50</v>
      </c>
      <c r="B47" s="11">
        <v>0</v>
      </c>
      <c r="C47" s="11">
        <v>0</v>
      </c>
      <c r="D47" s="11">
        <v>0</v>
      </c>
      <c r="E47" s="11">
        <v>0</v>
      </c>
    </row>
    <row r="48" spans="1:5">
      <c r="A48" s="10" t="s">
        <v>51</v>
      </c>
      <c r="B48" s="11">
        <v>0</v>
      </c>
      <c r="C48" s="11">
        <v>0</v>
      </c>
      <c r="D48" s="11">
        <v>0</v>
      </c>
      <c r="E48" s="11">
        <v>0</v>
      </c>
    </row>
    <row r="49" spans="1:5">
      <c r="A49" s="10" t="s">
        <v>52</v>
      </c>
      <c r="B49" s="11">
        <v>0</v>
      </c>
      <c r="C49" s="11">
        <v>0</v>
      </c>
      <c r="D49" s="11">
        <v>0</v>
      </c>
      <c r="E49" s="11">
        <v>0</v>
      </c>
    </row>
    <row r="50" spans="1:5">
      <c r="A50" s="10" t="s">
        <v>53</v>
      </c>
      <c r="B50" s="11">
        <v>0</v>
      </c>
      <c r="C50" s="11">
        <v>0</v>
      </c>
      <c r="D50" s="11">
        <v>0</v>
      </c>
      <c r="E50" s="11">
        <v>0</v>
      </c>
    </row>
    <row r="51" spans="1:5">
      <c r="A51" s="8" t="s">
        <v>54</v>
      </c>
      <c r="B51" s="12">
        <f>SUM(B52:B60)</f>
        <v>4000000</v>
      </c>
      <c r="C51" s="12">
        <f>SUM(C52:C60)</f>
        <v>4000000</v>
      </c>
      <c r="D51" s="12">
        <f>SUM(D52:D60)</f>
        <v>4891004.75</v>
      </c>
      <c r="E51" s="12">
        <f>SUM(E52:E60)</f>
        <v>4891004.75</v>
      </c>
    </row>
    <row r="52" spans="1:5">
      <c r="A52" s="10" t="s">
        <v>55</v>
      </c>
      <c r="B52" s="11">
        <v>4000000</v>
      </c>
      <c r="C52" s="11">
        <v>4000000</v>
      </c>
      <c r="D52" s="11">
        <v>3896858.07</v>
      </c>
      <c r="E52" s="11">
        <f>+D52</f>
        <v>3896858.07</v>
      </c>
    </row>
    <row r="53" spans="1:5">
      <c r="A53" s="10" t="s">
        <v>56</v>
      </c>
      <c r="B53" s="11">
        <v>0</v>
      </c>
      <c r="C53" s="11">
        <v>0</v>
      </c>
      <c r="D53" s="11">
        <v>152608.01</v>
      </c>
      <c r="E53" s="11">
        <f>+D53</f>
        <v>152608.01</v>
      </c>
    </row>
    <row r="54" spans="1:5">
      <c r="A54" s="10" t="s">
        <v>57</v>
      </c>
      <c r="B54" s="11">
        <v>0</v>
      </c>
      <c r="C54" s="11">
        <v>0</v>
      </c>
      <c r="D54" s="11">
        <v>0</v>
      </c>
      <c r="E54" s="11">
        <v>0</v>
      </c>
    </row>
    <row r="55" spans="1:5">
      <c r="A55" s="10" t="s">
        <v>58</v>
      </c>
      <c r="B55" s="11">
        <v>0</v>
      </c>
      <c r="C55" s="11">
        <v>0</v>
      </c>
      <c r="D55" s="11">
        <v>16012.6</v>
      </c>
      <c r="E55" s="11">
        <f>+D55</f>
        <v>16012.6</v>
      </c>
    </row>
    <row r="56" spans="1:5">
      <c r="A56" s="10" t="s">
        <v>59</v>
      </c>
      <c r="B56" s="11">
        <v>0</v>
      </c>
      <c r="C56" s="11">
        <v>0</v>
      </c>
      <c r="D56" s="11">
        <v>825526.07</v>
      </c>
      <c r="E56" s="11">
        <f>+D56</f>
        <v>825526.07</v>
      </c>
    </row>
    <row r="57" spans="1:5">
      <c r="A57" s="10" t="s">
        <v>60</v>
      </c>
      <c r="B57" s="11">
        <v>0</v>
      </c>
      <c r="C57" s="11">
        <v>0</v>
      </c>
      <c r="D57" s="11">
        <v>0</v>
      </c>
      <c r="E57" s="11">
        <v>0</v>
      </c>
    </row>
    <row r="58" spans="1:5">
      <c r="A58" s="10" t="s">
        <v>61</v>
      </c>
      <c r="B58" s="11">
        <v>0</v>
      </c>
      <c r="C58" s="11">
        <v>0</v>
      </c>
      <c r="D58" s="11">
        <v>0</v>
      </c>
      <c r="E58" s="11">
        <v>0</v>
      </c>
    </row>
    <row r="59" spans="1:5">
      <c r="A59" s="10" t="s">
        <v>62</v>
      </c>
      <c r="B59" s="11">
        <v>0</v>
      </c>
      <c r="C59" s="11">
        <v>0</v>
      </c>
      <c r="D59" s="11">
        <v>0</v>
      </c>
      <c r="E59" s="11">
        <v>0</v>
      </c>
    </row>
    <row r="60" spans="1:5">
      <c r="A60" s="10" t="s">
        <v>63</v>
      </c>
      <c r="B60" s="11">
        <v>0</v>
      </c>
      <c r="C60" s="11">
        <v>0</v>
      </c>
      <c r="D60" s="11">
        <v>0</v>
      </c>
      <c r="E60" s="11">
        <v>0</v>
      </c>
    </row>
    <row r="61" spans="1:5">
      <c r="A61" s="8" t="s">
        <v>64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>
      <c r="A62" s="10" t="s">
        <v>65</v>
      </c>
      <c r="B62" s="11">
        <v>0</v>
      </c>
      <c r="C62" s="11">
        <v>0</v>
      </c>
      <c r="D62" s="11">
        <v>0</v>
      </c>
      <c r="E62" s="11">
        <v>0</v>
      </c>
    </row>
    <row r="63" spans="1:5">
      <c r="A63" s="10" t="s">
        <v>66</v>
      </c>
      <c r="B63" s="11">
        <v>0</v>
      </c>
      <c r="C63" s="11">
        <v>0</v>
      </c>
      <c r="D63" s="11">
        <v>0</v>
      </c>
      <c r="E63" s="11">
        <v>0</v>
      </c>
    </row>
    <row r="64" spans="1:5">
      <c r="A64" s="10" t="s">
        <v>67</v>
      </c>
      <c r="B64" s="11">
        <v>0</v>
      </c>
      <c r="C64" s="11">
        <v>0</v>
      </c>
      <c r="D64" s="11">
        <v>0</v>
      </c>
      <c r="E64" s="11">
        <v>0</v>
      </c>
    </row>
    <row r="65" ht="25.5" spans="1:5">
      <c r="A65" s="10" t="s">
        <v>68</v>
      </c>
      <c r="B65" s="11">
        <v>0</v>
      </c>
      <c r="C65" s="11">
        <v>0</v>
      </c>
      <c r="D65" s="11">
        <v>0</v>
      </c>
      <c r="E65" s="11">
        <v>0</v>
      </c>
    </row>
    <row r="66" spans="1:5">
      <c r="A66" s="8" t="s">
        <v>69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5">
      <c r="A67" s="10" t="s">
        <v>70</v>
      </c>
      <c r="B67" s="11">
        <v>0</v>
      </c>
      <c r="C67" s="11">
        <v>0</v>
      </c>
      <c r="D67" s="11">
        <v>0</v>
      </c>
      <c r="E67" s="11">
        <v>0</v>
      </c>
    </row>
    <row r="68" spans="1:5">
      <c r="A68" s="10" t="s">
        <v>71</v>
      </c>
      <c r="B68" s="11">
        <v>0</v>
      </c>
      <c r="C68" s="11">
        <v>0</v>
      </c>
      <c r="D68" s="11">
        <v>0</v>
      </c>
      <c r="E68" s="11">
        <v>0</v>
      </c>
    </row>
    <row r="69" spans="1:5">
      <c r="A69" s="8" t="s">
        <v>72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5">
      <c r="A70" s="10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>
      <c r="A71" s="10" t="s">
        <v>74</v>
      </c>
      <c r="B71" s="11">
        <v>0</v>
      </c>
      <c r="C71" s="11">
        <v>0</v>
      </c>
      <c r="D71" s="11">
        <v>0</v>
      </c>
      <c r="E71" s="11">
        <v>0</v>
      </c>
    </row>
    <row r="72" spans="1:5">
      <c r="A72" s="10" t="s">
        <v>75</v>
      </c>
      <c r="B72" s="11">
        <v>0</v>
      </c>
      <c r="C72" s="11">
        <v>0</v>
      </c>
      <c r="D72" s="11">
        <v>0</v>
      </c>
      <c r="E72" s="11">
        <v>0</v>
      </c>
    </row>
    <row r="73" spans="1:6">
      <c r="A73" s="14" t="s">
        <v>76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346644970.98</v>
      </c>
      <c r="E73" s="15">
        <f>+E69+E66+E61+E51+E43+E35+E25+E15+E9</f>
        <v>346644970.98</v>
      </c>
      <c r="F73" s="16"/>
    </row>
    <row r="74" spans="1:4">
      <c r="A74" s="17" t="s">
        <v>77</v>
      </c>
      <c r="B74" s="18"/>
      <c r="C74" s="19"/>
      <c r="D74" s="20"/>
    </row>
    <row r="75" spans="1:5">
      <c r="A75" s="21" t="s">
        <v>78</v>
      </c>
      <c r="B75" s="20"/>
      <c r="C75" s="20"/>
      <c r="E75" s="11"/>
    </row>
    <row r="76" spans="1:5">
      <c r="A76" s="22" t="s">
        <v>79</v>
      </c>
      <c r="B76" s="22"/>
      <c r="C76" s="22"/>
      <c r="D76" s="23"/>
      <c r="E76" s="24"/>
    </row>
    <row r="77" spans="5:5">
      <c r="E77" s="25"/>
    </row>
    <row r="78" spans="1:5">
      <c r="A78" s="16"/>
      <c r="E78" s="16"/>
    </row>
    <row r="79" spans="6:6">
      <c r="F79" s="16"/>
    </row>
  </sheetData>
  <mergeCells count="6">
    <mergeCell ref="A1:E1"/>
    <mergeCell ref="A2:E2"/>
    <mergeCell ref="A3:E3"/>
    <mergeCell ref="A4:E4"/>
    <mergeCell ref="A5:E5"/>
    <mergeCell ref="D6:E6"/>
  </mergeCells>
  <pageMargins left="0.708661417322835" right="0.208661417" top="0.748031496062992" bottom="0" header="0.31496062992126" footer="0"/>
  <pageSetup paperSize="1" scale="90" orientation="landscape"/>
  <headerFooter>
    <oddFooter>&amp;R&amp;P</oddFooter>
  </headerFooter>
  <ignoredErrors>
    <ignoredError sqref="D15" formulaRange="1"/>
    <ignoredError sqref="E15" formula="1" formulaRange="1"/>
    <ignoredError sqref="D73 E2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PRESUPUESTO APROB PRESUP. M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amaury guzman</cp:lastModifiedBy>
  <dcterms:created xsi:type="dcterms:W3CDTF">2018-04-17T18:57:00Z</dcterms:created>
  <cp:lastPrinted>2026-01-07T16:29:00Z</cp:lastPrinted>
  <dcterms:modified xsi:type="dcterms:W3CDTF">2026-01-17T16:44:16Z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D83BA1FDCB794A32BCC6F3CB048D2A80_13</vt:lpwstr>
  </property>
  <property fmtid="{D5CDD505-2E9C-101B-9397-08002B2CF9AE}" pid="3" name="KSOProductBuildVer">
    <vt:lpwstr>2058-12.2.0.23196</vt:lpwstr>
  </property>
</Properties>
</file>