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inventario de Almacen\"/>
    </mc:Choice>
  </mc:AlternateContent>
  <xr:revisionPtr revIDLastSave="0" documentId="13_ncr:1_{A861D987-D27E-4281-8757-B49BD752E473}" xr6:coauthVersionLast="47" xr6:coauthVersionMax="47" xr10:uidLastSave="{00000000-0000-0000-0000-000000000000}"/>
  <bookViews>
    <workbookView xWindow="-120" yWindow="-120" windowWidth="20730" windowHeight="11160" xr2:uid="{31700B11-65BC-4B48-86F6-C23EF2FA3491}"/>
  </bookViews>
  <sheets>
    <sheet name="OCTURE - DIC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5" i="1" l="1"/>
  <c r="H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55" i="1" l="1"/>
</calcChain>
</file>

<file path=xl/sharedStrings.xml><?xml version="1.0" encoding="utf-8"?>
<sst xmlns="http://schemas.openxmlformats.org/spreadsheetml/2006/main" count="585" uniqueCount="198">
  <si>
    <t>Código Institucional</t>
  </si>
  <si>
    <t>Familia / Categoría</t>
  </si>
  <si>
    <t>Fecha de Adquisición</t>
  </si>
  <si>
    <t>Fecha de Registro</t>
  </si>
  <si>
    <t xml:space="preserve">Cuenta Objetal Adquisicion </t>
  </si>
  <si>
    <t>Descripción del artículo</t>
  </si>
  <si>
    <t>Unidad de medida</t>
  </si>
  <si>
    <t xml:space="preserve">Costo Unitario </t>
  </si>
  <si>
    <t xml:space="preserve"> Valor en RD$ </t>
  </si>
  <si>
    <t xml:space="preserve">PAPELERIA </t>
  </si>
  <si>
    <t>2.3.3.1.01</t>
  </si>
  <si>
    <t>2.3.3.2.01</t>
  </si>
  <si>
    <t>PAPEL BOND 8.5X11.</t>
  </si>
  <si>
    <t>RESMA.</t>
  </si>
  <si>
    <t>PAPEL BOND 8 1/2 X 13</t>
  </si>
  <si>
    <t>PAPEL BOND 8 1/2 X 14</t>
  </si>
  <si>
    <t>2.3.9.2.01</t>
  </si>
  <si>
    <t>PAPEL PARA SUMADORA.</t>
  </si>
  <si>
    <t>UD.</t>
  </si>
  <si>
    <t>FOLDER AMARILLO 8-1/2 X 11 (100/1)</t>
  </si>
  <si>
    <t>FOLDERS AMARILLOS 8 1/2 X 14.</t>
  </si>
  <si>
    <t>FOLDER MANILA, DISTINTOS COLORES 8 1/2 X11" (CAJA 25/1)</t>
  </si>
  <si>
    <t>FOLDER DE CLASIFICACION PARTITION 10/1</t>
  </si>
  <si>
    <t>CAJA</t>
  </si>
  <si>
    <t>SOBRE BLANCO NO.10 PARA CARTA 500/1.</t>
  </si>
  <si>
    <t>FOLDERS DE COLGAR 8-1/2 X 14 (PENDAFLEX) (CAJA 25/1).</t>
  </si>
  <si>
    <t>SOBRE MANILA 6 X 4</t>
  </si>
  <si>
    <t>LIBRETAS RAYADAS 5 X 8.</t>
  </si>
  <si>
    <t>LIBRO RECORD 300 PÁGINAS.</t>
  </si>
  <si>
    <t>LIBRO RECORD 500 PÁGINAS.</t>
  </si>
  <si>
    <t xml:space="preserve">LABEL PARA FOLDERS. (100 unidades) </t>
  </si>
  <si>
    <t xml:space="preserve">POST-IT 3 X 2  (NOTAS ADHESIVAS). Varios colores </t>
  </si>
  <si>
    <t>POST-IT BANDERITAS DE CINCO (05) COLORES DE 5/1.</t>
  </si>
  <si>
    <t>2.4.1.1.2.5.04</t>
  </si>
  <si>
    <t>CAJA DE CARTON P/ARCHIVO 15 1/2 X24"</t>
  </si>
  <si>
    <t>FOLDERS SATINADOS CON BOLSILLO COLORES SURTIDOS (CAJA 25/1).</t>
  </si>
  <si>
    <t>OFICINA</t>
  </si>
  <si>
    <t>CERA PARA CONTAR D2 (ANTIBACTERIAL)</t>
  </si>
  <si>
    <t xml:space="preserve">LÁPIZ DE CARBÓN </t>
  </si>
  <si>
    <t>2.3.9.9.05</t>
  </si>
  <si>
    <t>REGLA PLÁSTICA DE 30 CM.</t>
  </si>
  <si>
    <t>GANCHO PARA FOLDER  (CAJA 100/1).</t>
  </si>
  <si>
    <t>CAJA.</t>
  </si>
  <si>
    <t>CLIP NO.2 REVESTIDO DE VINIL DE COLORES.</t>
  </si>
  <si>
    <t>CLIP BILLETEROS 19 MM (12/1).</t>
  </si>
  <si>
    <t>CLIP BILLETEROS 41 MM (12/1).</t>
  </si>
  <si>
    <t>CLIP BILLETEROS 32 MM (12/1).</t>
  </si>
  <si>
    <t>CLIP BILLETEROS 51 MM (12/1).</t>
  </si>
  <si>
    <t>CLIP BILLETEROS 15 MM (12/1).</t>
  </si>
  <si>
    <t>CLIP BILLETEROS 25 MM (12/1).</t>
  </si>
  <si>
    <t>SACAGRAPAS.</t>
  </si>
  <si>
    <t>CINTA DOBLE CARA DE 3/4.</t>
  </si>
  <si>
    <t>DISPENSADOR DE CINTA ADHESIVA 3/4.</t>
  </si>
  <si>
    <t>BANDEJA PARA ESCRITORIO DE METAL KIT DE 3/1.</t>
  </si>
  <si>
    <t>CHINCHETAS.</t>
  </si>
  <si>
    <t>TABLAS DE GANCHO 8.5 X11.</t>
  </si>
  <si>
    <t>2.6.5.8.01</t>
  </si>
  <si>
    <t>PERFORADORA DE 2 HOYOS.</t>
  </si>
  <si>
    <t>CINTA ADHESIVA DE EMPAQUE DE 2''.</t>
  </si>
  <si>
    <t>POST-IT 3 X 3 VARIOS COLORES</t>
  </si>
  <si>
    <t>2.3.9.2.02</t>
  </si>
  <si>
    <t>BANDAS ELÁSTICAS DE GOMA. # 18</t>
  </si>
  <si>
    <t>CARPETA PLÁSTICA DE 2" (PULGADAS), DE TRES (03) ARGOLLAS, COVER COLOR BLANCO.</t>
  </si>
  <si>
    <t>2.3.9.6.01</t>
  </si>
  <si>
    <t>BATERÍA ALCALINA AA.</t>
  </si>
  <si>
    <t>2.3.9.9.01</t>
  </si>
  <si>
    <t>GOMA BORRADOR DE LECHE.</t>
  </si>
  <si>
    <t xml:space="preserve">GRAPADORAS </t>
  </si>
  <si>
    <t>RESALTADOR  COLORES VARIOS</t>
  </si>
  <si>
    <t>3/4/204</t>
  </si>
  <si>
    <t>PEGAMENTOS STICK EN BARRA DE 40 GRAMOS. (UHU)</t>
  </si>
  <si>
    <t>CORRECTOR LÍQUIDO TIPO BROCHA.</t>
  </si>
  <si>
    <t>2.3.6.3.06</t>
  </si>
  <si>
    <t>ARMAZÓN DE METAL P/ARCHIVO 8 1/2 X 11 (CAJA 6/1).</t>
  </si>
  <si>
    <t>ARMAZÓN DE METAL P/ARCHIVO 8 1/2 X 13 (CAJA 6/1).</t>
  </si>
  <si>
    <t>CD EN BLANCO CON CARATULA.</t>
  </si>
  <si>
    <t>DVD EN BLANCO CON CARATULA.</t>
  </si>
  <si>
    <t>HOJAS PLASTICAS PROTECTORAS TAMAÑO CARTA 8.5*11'' PARA CARPETAS DE 3 ANILLOS 100/1</t>
  </si>
  <si>
    <t>PAQ.</t>
  </si>
  <si>
    <t>FELPA COLOR AZÚL.</t>
  </si>
  <si>
    <t>LAPICEROS COLOR AZUL.</t>
  </si>
  <si>
    <t>PEGAMENTO EN GEL UHU 60 Ml</t>
  </si>
  <si>
    <t>BATERÍA ALCALINA AAA.</t>
  </si>
  <si>
    <t>2.3.6.3.04</t>
  </si>
  <si>
    <t>GRAPAS STANDARD 26/6MM</t>
  </si>
  <si>
    <t>TIJERA NO.7.</t>
  </si>
  <si>
    <t>CARPETA PLÁSTICA DE 5'' PULGADAS DE 3 HOYOS CON COVER BLANCO.</t>
  </si>
  <si>
    <t>CARPETA PLÁSTICA DE 11/2" (PULGADAS), DE TRES (03) HOYOS, COVER COLOR BLANCO.</t>
  </si>
  <si>
    <t>CORRECTOR LÍQUIDO TIPO LÁPIZ.</t>
  </si>
  <si>
    <t>PIZARRA DE CORCHO MEDIDA, 60" X 90".</t>
  </si>
  <si>
    <t>CINTA ADHESIVA DE 3/4.</t>
  </si>
  <si>
    <t>CARPETA PLÁSTICA DE 3'' PULGADAS DE 3 HOYOS CON COVER BLANCO.</t>
  </si>
  <si>
    <t>MARCADOR PERMANENTE COLOR AZÚL. Y NEGRO</t>
  </si>
  <si>
    <t>LAPICEROS COLOR NEGRO</t>
  </si>
  <si>
    <t>LAPICEROS ROJO.</t>
  </si>
  <si>
    <t>CUBIERTAS PARA ENCUADERNAR PLASTICAS AHUMADAS</t>
  </si>
  <si>
    <t>PERFORADORA DE 3 HOYOS.</t>
  </si>
  <si>
    <t>CORRECTOR CINTA BLANCO 5 MM X 10 M.</t>
  </si>
  <si>
    <t>TINTA</t>
  </si>
  <si>
    <t>GOTERO DE TINTA ROJO.</t>
  </si>
  <si>
    <t>GOTERO DE TINTA NEGRO</t>
  </si>
  <si>
    <t>GOTERO DE TINTA AZUL.</t>
  </si>
  <si>
    <t xml:space="preserve">LIMPIEZA </t>
  </si>
  <si>
    <t>2.3.9.1.01</t>
  </si>
  <si>
    <t>DESINFECTANTE LIQUIDO , DIFERENTES AROMA.</t>
  </si>
  <si>
    <t>GL.</t>
  </si>
  <si>
    <t>ESCOBILLA PARA INODORO.</t>
  </si>
  <si>
    <t>ESCOBA PLÁSTICA.</t>
  </si>
  <si>
    <t xml:space="preserve">LANILLA BLANCA ( Rollo de 20 Yardas) </t>
  </si>
  <si>
    <t>YARD</t>
  </si>
  <si>
    <t>BRILLO VERDE.</t>
  </si>
  <si>
    <t>AMBIENTADOR EN SPRAY, DIFERENTE AROMA (8 ONZ.).</t>
  </si>
  <si>
    <t>DESENGRASANTE ANTI OXIDO.</t>
  </si>
  <si>
    <t>AMBIENTADOR SÓLIDO,(DIF. AROMAS).   (6 ONZ).</t>
  </si>
  <si>
    <t>INSECTICIDA SPRAY 400 ML.</t>
  </si>
  <si>
    <t>CARRITO TRAPEAR C/ ESCURRIDOR</t>
  </si>
  <si>
    <t>LIMPIADOR DE ESPUMA (PINE ESPUMA)</t>
  </si>
  <si>
    <t>ESCOBILLÓN.</t>
  </si>
  <si>
    <t>DETERGENTE EN POLVO (SACO 30/1 LBS.)</t>
  </si>
  <si>
    <t>LBS.</t>
  </si>
  <si>
    <t>2.3.7.2.03</t>
  </si>
  <si>
    <t>JABON LIQUIDO DE CUABA.</t>
  </si>
  <si>
    <t>2.3.2.3.01</t>
  </si>
  <si>
    <t>GUANTES DE TELA CON HUELLA - JARDINERIA</t>
  </si>
  <si>
    <t>PAR.</t>
  </si>
  <si>
    <t>JABON LIQUIDO ANTEBACTERIAL PARA LAS MANOS, DIFERENTE  AROMA.</t>
  </si>
  <si>
    <t>CERA PARA PISOS.</t>
  </si>
  <si>
    <t xml:space="preserve">JABON LIQUIDO LAVA PLATOS AROMA </t>
  </si>
  <si>
    <t>RECOGEDOR DE BASURA PLÁSTICA C/PALO.</t>
  </si>
  <si>
    <t>LIMPIA ROSETAS  (D' SCALIN).</t>
  </si>
  <si>
    <t>CLORO</t>
  </si>
  <si>
    <t>PIEDRAS AROMATICAS PARA ORINALES DIFERENTE AROMA.</t>
  </si>
  <si>
    <t>AMBIENTADOR GEL PARA VEHICULO (DIF. AROMAS). (6.7 ONZ)</t>
  </si>
  <si>
    <t>FUNDAS NEGRAS 30 GLS. CALIBRE 150 (FARDO 100/1).</t>
  </si>
  <si>
    <t xml:space="preserve">FARDO </t>
  </si>
  <si>
    <t>FUNDAS NEGRAS 25 GLS. CALIBRE 150 (FARDO 100/1).</t>
  </si>
  <si>
    <t>FUNDAS NEGRAS 55 GLS. CALIBRE 150 (FARDO 100/1).</t>
  </si>
  <si>
    <t>GOMA PARA SACAR AGUA.</t>
  </si>
  <si>
    <t>CLORO GRANULADO PARA PISCINA (PASTILLA 350 GRS.)</t>
  </si>
  <si>
    <t>LIMPIADOR DE CRISTALES.</t>
  </si>
  <si>
    <t xml:space="preserve">SUAPER DE ALGODÓN </t>
  </si>
  <si>
    <t>GUANTES DE PROTECCIÓN PLÁSTICOS PARA USO DE LIMPIEZA, DIFERENTES SIZE (PAR).</t>
  </si>
  <si>
    <t>PAR</t>
  </si>
  <si>
    <t>BRILLO VERDE CON ESPONJA.</t>
  </si>
  <si>
    <t>2.3.9.9.04</t>
  </si>
  <si>
    <t xml:space="preserve">GUANTES PARA OBRERO DE CUERO </t>
  </si>
  <si>
    <t>2.3.7.2.99</t>
  </si>
  <si>
    <t>ALCOHOL ISOPROPÍLICO AL 70%.</t>
  </si>
  <si>
    <t>GEL ANTIBACTERIAL (MANITAS LIMPIAS (GALON).</t>
  </si>
  <si>
    <t>DESINFECTANTE DE SUPERFICIE SPRAY.</t>
  </si>
  <si>
    <t>TOALLA DE TELA EN ALGODÓN PARA COCINA (ABSORVENTE), TAMAÑO 15" X 25" (PULGADAS).</t>
  </si>
  <si>
    <t>2.3.9.3.01</t>
  </si>
  <si>
    <t>MASCARILLAS QUIRURGICAS DESECHABLES (50/1).</t>
  </si>
  <si>
    <t>GUANTES QUIRURGICAS DESECHABLES (100/1).</t>
  </si>
  <si>
    <t>TOALLA DE TELA SINTETICA DE POLYESTER 16X16'' COLOR AMARILLO.</t>
  </si>
  <si>
    <t xml:space="preserve">LUSTRADOR DE MADERA ROJO </t>
  </si>
  <si>
    <t xml:space="preserve">COMESTIBLE </t>
  </si>
  <si>
    <t>2.3.1.1.01</t>
  </si>
  <si>
    <t>TÉ FRIO (LATA 4 LBS. / 8.5 OZ.) DIFERENTE SABORES.</t>
  </si>
  <si>
    <t>CREMORA ( LECHE EN POLVO DESNATADA PARA AÑADIR AL CAFÉ,  22 OZ.).</t>
  </si>
  <si>
    <t>AZÚCAR CREMA (PAQ. 5 LBS).</t>
  </si>
  <si>
    <t>CAFÉ (PAQ. 1 LBS.).</t>
  </si>
  <si>
    <t xml:space="preserve">DESECHABLES </t>
  </si>
  <si>
    <t>2.3.9.5.01</t>
  </si>
  <si>
    <t>TENEDOR PLASTICO 25/1 COLOR BLANCO.</t>
  </si>
  <si>
    <t>CUCHARA PLÁSTICA 25/1 COLOR BLANCO.</t>
  </si>
  <si>
    <t>VASOS PLASTICOS 7 ONZAS (PAQ. 50/1).</t>
  </si>
  <si>
    <t>VASOS PLÁSTICOS 4 ONZAS (PAQ. 50/1).</t>
  </si>
  <si>
    <t>VASOS PLÁSTICOS 10 ONZAS (PAQ. 50/1).</t>
  </si>
  <si>
    <t>VASOS CÓNICOS DE 4.5 ONZ. CAJA DE 25/200 (5,000).</t>
  </si>
  <si>
    <t>PLATO #9, DESECHABLES (PAQ. 25/1).</t>
  </si>
  <si>
    <t>PLATO #6, DESECHABLES (PAQ. 25/1).</t>
  </si>
  <si>
    <t>SERVILLETAS 500/1  COLOR BLANCO.</t>
  </si>
  <si>
    <t>PAPEL DE BAÑO JUNIOR PARA DISPENSADOR BOHM, (FARDO 12/1) HOJAS DOBLES.</t>
  </si>
  <si>
    <t>PAPEL TOALLA SUPERIOR  FARDO DE 6/1.</t>
  </si>
  <si>
    <t xml:space="preserve">SERVILLETAS TIPO TOALLA ( C- FOLD) PARA LAS MANOS 24/1 FARDO </t>
  </si>
  <si>
    <t>PAPEL TOALLA PARA COCINA, ROLLO.</t>
  </si>
  <si>
    <t>TOTALES</t>
  </si>
  <si>
    <t>DIVISION DE ALMACEN Y SUMINISTRO</t>
  </si>
  <si>
    <t xml:space="preserve"> RELACION DE INVENTARIO EN ALMACÉN </t>
  </si>
  <si>
    <t>Yamilka urbaez</t>
  </si>
  <si>
    <t>Encargada de Division de Almacen</t>
  </si>
  <si>
    <t>TRIMESTRE OCTUBRE - DICIEMBRE  2024</t>
  </si>
  <si>
    <t xml:space="preserve"> Existencia Diciembre</t>
  </si>
  <si>
    <t>FOLDERS AMARILLOS 8 1/2 X 13.</t>
  </si>
  <si>
    <t>SOBRE MANILA TAMAÑO 8 1/2  X 11.</t>
  </si>
  <si>
    <t>SOBRE MANILA TAMAÑO 8 1/2  X 13.</t>
  </si>
  <si>
    <t>SOBRE MANILA TAMAÑO 8 1/2  X 14.</t>
  </si>
  <si>
    <t>SOBRE MANILA TAMAÑO 8 1/2  X 17.</t>
  </si>
  <si>
    <t>PORTA LAPIZ Y LAPICEROS</t>
  </si>
  <si>
    <t>BANDEJA PARA CLIP</t>
  </si>
  <si>
    <t>FELPA COLOR ROJA</t>
  </si>
  <si>
    <t>GOMA  AROMATICAS PARA ORINALES DIFERENTE AROMA.</t>
  </si>
  <si>
    <t>ZAFACÓN PLÁSTICO DE OFICINA 18 L S/TAP  TAPA COLOR NEGRO Ovalado.</t>
  </si>
  <si>
    <t>ZAFACÓN PLÁSTICO DE OFICINA 120 L S/TAP  TAPA COLOR NEGRO Ovalado.</t>
  </si>
  <si>
    <t>ZAFACÓN PLÁSTICO DE OFICINA 12 L S/TAP  TAPA COLOR NEGRO Ovalado.</t>
  </si>
  <si>
    <t>ZAFACÓN PLÁSTICO DE OFICINA 18L S/TAP  TAPA COLOR NEGRO Ovalado.</t>
  </si>
  <si>
    <t>FALDO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</si>
</sst>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ptos Display"/>
      <family val="2"/>
      <scheme val="major"/>
    </font>
    <font>
      <b/>
      <sz val="9"/>
      <color theme="1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43" fontId="5" fillId="2" borderId="0" xfId="1" applyFont="1" applyFill="1" applyAlignment="1">
      <alignment vertical="center"/>
    </xf>
    <xf numFmtId="0" fontId="5" fillId="2" borderId="0" xfId="1" applyNumberFormat="1" applyFont="1" applyFill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3" fontId="3" fillId="2" borderId="0" xfId="1" applyFont="1" applyFill="1" applyAlignment="1">
      <alignment vertical="center"/>
    </xf>
    <xf numFmtId="0" fontId="3" fillId="2" borderId="0" xfId="1" applyNumberFormat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8" fillId="0" borderId="0" xfId="0" applyFont="1"/>
    <xf numFmtId="0" fontId="2" fillId="0" borderId="0" xfId="0" applyFont="1"/>
    <xf numFmtId="0" fontId="10" fillId="0" borderId="0" xfId="0" applyFont="1"/>
    <xf numFmtId="0" fontId="9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3" fontId="11" fillId="2" borderId="1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3" fontId="6" fillId="2" borderId="1" xfId="1" applyFont="1" applyFill="1" applyBorder="1" applyAlignment="1">
      <alignment horizontal="center"/>
    </xf>
    <xf numFmtId="0" fontId="6" fillId="2" borderId="1" xfId="1" applyNumberFormat="1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3" fontId="6" fillId="0" borderId="1" xfId="1" applyFont="1" applyFill="1" applyBorder="1" applyAlignment="1">
      <alignment horizontal="center"/>
    </xf>
    <xf numFmtId="0" fontId="6" fillId="0" borderId="1" xfId="1" applyNumberFormat="1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 wrapText="1"/>
    </xf>
    <xf numFmtId="43" fontId="6" fillId="0" borderId="1" xfId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/>
    </xf>
    <xf numFmtId="0" fontId="7" fillId="2" borderId="3" xfId="1" applyNumberFormat="1" applyFont="1" applyFill="1" applyBorder="1" applyAlignment="1">
      <alignment horizontal="center"/>
    </xf>
    <xf numFmtId="43" fontId="7" fillId="2" borderId="1" xfId="1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276226</xdr:colOff>
      <xdr:row>0</xdr:row>
      <xdr:rowOff>114300</xdr:rowOff>
    </xdr:from>
    <xdr:to>
      <xdr:col>2</xdr:col>
      <xdr:colOff>327878</xdr:colOff>
      <xdr:row>5</xdr:row>
      <xdr:rowOff>190500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04DB733-7871-4A12-B872-FB201C9C7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6" y="685800"/>
          <a:ext cx="1709002" cy="1038225"/>
        </a:xfrm>
        <a:prstGeom prst="rect">
          <a:avLst/>
        </a:prstGeom>
      </xdr:spPr>
    </xdr:pic>
    <xdr:clientData/>
  </xdr:twoCellAnchor>
  <xdr:twoCellAnchor editAs="oneCell">
    <xdr:from>
      <xdr:col>5</xdr:col>
      <xdr:colOff>1045152</xdr:colOff>
      <xdr:row>2</xdr:row>
      <xdr:rowOff>133351</xdr:rowOff>
    </xdr:from>
    <xdr:to>
      <xdr:col>7</xdr:col>
      <xdr:colOff>504825</xdr:colOff>
      <xdr:row>5</xdr:row>
      <xdr:rowOff>14802</xdr:rowOff>
    </xdr:to>
    <xdr:pic>
      <xdr:nvPicPr>
        <xdr:cNvPr id="9" name="Picture 1" descr="Un conjunto de letras blancas en un fondo blanco&#10;&#10;Descripción generada automáticamente con confianza media">
          <a:extLst>
            <a:ext uri="{FF2B5EF4-FFF2-40B4-BE49-F238E27FC236}">
              <a16:creationId xmlns:a16="http://schemas.microsoft.com/office/drawing/2014/main" id="{F8D18EDA-797C-42B9-9BDE-6138ACCC9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12327" y="1085851"/>
          <a:ext cx="1440873" cy="4624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B9C1E-0B00-40CE-A830-A796B893CBD3}">
  <dimension ref="A1:J160"/>
  <sheetViews>
    <sheetView tabSelected="1" topLeftCell="A149" workbookViewId="0">
      <selection activeCell="C47" sqref="C47"/>
    </sheetView>
  </sheetViews>
  <sheetFormatPr baseColWidth="10" defaultRowHeight="15" x14ac:dyDescent="0.25"/>
  <cols>
    <col min="1" max="1" width="10.5703125" customWidth="1"/>
    <col min="2" max="2" width="14.28515625" customWidth="1"/>
    <col min="3" max="3" width="10.140625" customWidth="1"/>
    <col min="4" max="4" width="11.28515625" customWidth="1"/>
    <col min="5" max="5" width="9.7109375" customWidth="1"/>
    <col min="6" max="6" width="20.42578125" style="12" customWidth="1"/>
    <col min="7" max="7" width="9.28515625" customWidth="1"/>
    <col min="8" max="8" width="10.5703125" customWidth="1"/>
    <col min="9" max="9" width="11" customWidth="1"/>
    <col min="10" max="10" width="15" customWidth="1"/>
  </cols>
  <sheetData>
    <row r="1" spans="1:10" x14ac:dyDescent="0.25">
      <c r="A1" s="2"/>
      <c r="B1" s="3"/>
      <c r="C1" s="3"/>
      <c r="D1" s="3"/>
      <c r="E1" s="2"/>
      <c r="F1" s="11"/>
      <c r="G1" s="2"/>
      <c r="H1" s="4"/>
      <c r="I1" s="5"/>
      <c r="J1" s="6"/>
    </row>
    <row r="2" spans="1:10" x14ac:dyDescent="0.25">
      <c r="A2" s="2"/>
      <c r="B2" s="3"/>
      <c r="C2" s="3"/>
      <c r="D2" s="3"/>
      <c r="E2" s="2"/>
      <c r="F2" s="11"/>
      <c r="G2" s="2"/>
      <c r="H2" s="4"/>
      <c r="I2" s="5"/>
      <c r="J2" s="6"/>
    </row>
    <row r="3" spans="1:10" x14ac:dyDescent="0.25">
      <c r="A3" s="2"/>
      <c r="B3" s="3"/>
      <c r="C3" s="3"/>
      <c r="D3" s="3"/>
      <c r="E3" s="2"/>
      <c r="F3" s="11"/>
      <c r="G3" s="2"/>
      <c r="H3" s="4"/>
      <c r="I3" s="5"/>
      <c r="J3" s="6"/>
    </row>
    <row r="4" spans="1:10" x14ac:dyDescent="0.25">
      <c r="A4" s="2"/>
      <c r="B4" s="3"/>
      <c r="C4" s="3"/>
      <c r="D4" s="3"/>
      <c r="E4" s="2"/>
      <c r="F4" s="11"/>
      <c r="G4" s="2"/>
      <c r="H4" s="4"/>
      <c r="I4" s="5"/>
      <c r="J4" s="6"/>
    </row>
    <row r="5" spans="1:10" s="1" customFormat="1" ht="15.75" x14ac:dyDescent="0.25">
      <c r="A5" s="2"/>
      <c r="B5" s="3"/>
      <c r="C5" s="3"/>
      <c r="D5" s="3"/>
      <c r="E5" s="2"/>
      <c r="F5" s="11"/>
      <c r="G5" s="2"/>
      <c r="H5" s="4"/>
      <c r="I5" s="5"/>
      <c r="J5" s="6"/>
    </row>
    <row r="6" spans="1:10" ht="21" x14ac:dyDescent="0.25">
      <c r="A6" s="7"/>
      <c r="B6" s="3"/>
      <c r="C6" s="3"/>
      <c r="D6" s="3"/>
      <c r="E6" s="7"/>
      <c r="F6" s="11"/>
      <c r="G6" s="7"/>
      <c r="H6" s="8"/>
      <c r="I6" s="9"/>
      <c r="J6" s="10"/>
    </row>
    <row r="7" spans="1:10" s="12" customFormat="1" ht="13.5" x14ac:dyDescent="0.25">
      <c r="A7" s="40" t="s">
        <v>178</v>
      </c>
      <c r="B7" s="40"/>
      <c r="C7" s="40"/>
      <c r="D7" s="40"/>
      <c r="E7" s="40"/>
      <c r="F7" s="40"/>
      <c r="G7" s="40"/>
      <c r="H7" s="40"/>
      <c r="I7" s="40"/>
      <c r="J7" s="40"/>
    </row>
    <row r="8" spans="1:10" s="12" customFormat="1" ht="13.5" x14ac:dyDescent="0.25">
      <c r="A8" s="40" t="s">
        <v>179</v>
      </c>
      <c r="B8" s="40"/>
      <c r="C8" s="40"/>
      <c r="D8" s="40"/>
      <c r="E8" s="40"/>
      <c r="F8" s="40"/>
      <c r="G8" s="40"/>
      <c r="H8" s="40"/>
      <c r="I8" s="40"/>
      <c r="J8" s="40"/>
    </row>
    <row r="9" spans="1:10" s="12" customFormat="1" ht="13.5" x14ac:dyDescent="0.25">
      <c r="A9" s="40" t="s">
        <v>182</v>
      </c>
      <c r="B9" s="40"/>
      <c r="C9" s="40"/>
      <c r="D9" s="40"/>
      <c r="E9" s="40"/>
      <c r="F9" s="40"/>
      <c r="G9" s="40"/>
      <c r="H9" s="40"/>
      <c r="I9" s="40"/>
      <c r="J9" s="40"/>
    </row>
    <row r="10" spans="1:10" s="12" customFormat="1" ht="36" x14ac:dyDescent="0.25">
      <c r="A10" s="16" t="s">
        <v>0</v>
      </c>
      <c r="B10" s="16" t="s">
        <v>1</v>
      </c>
      <c r="C10" s="17" t="s">
        <v>2</v>
      </c>
      <c r="D10" s="17" t="s">
        <v>3</v>
      </c>
      <c r="E10" s="16" t="s">
        <v>4</v>
      </c>
      <c r="F10" s="16" t="s">
        <v>5</v>
      </c>
      <c r="G10" s="16" t="s">
        <v>6</v>
      </c>
      <c r="H10" s="18" t="s">
        <v>7</v>
      </c>
      <c r="I10" s="19" t="s">
        <v>183</v>
      </c>
      <c r="J10" s="18" t="s">
        <v>8</v>
      </c>
    </row>
    <row r="11" spans="1:10" x14ac:dyDescent="0.25">
      <c r="A11" s="20">
        <v>1001</v>
      </c>
      <c r="B11" s="21" t="s">
        <v>9</v>
      </c>
      <c r="C11" s="22">
        <v>45546</v>
      </c>
      <c r="D11" s="22">
        <v>45551</v>
      </c>
      <c r="E11" s="20" t="s">
        <v>10</v>
      </c>
      <c r="F11" s="23" t="s">
        <v>12</v>
      </c>
      <c r="G11" s="20" t="s">
        <v>13</v>
      </c>
      <c r="H11" s="24">
        <v>210.6</v>
      </c>
      <c r="I11" s="25">
        <v>215</v>
      </c>
      <c r="J11" s="24">
        <f>H11*I11</f>
        <v>45279</v>
      </c>
    </row>
    <row r="12" spans="1:10" x14ac:dyDescent="0.25">
      <c r="A12" s="20">
        <v>1002</v>
      </c>
      <c r="B12" s="21" t="s">
        <v>9</v>
      </c>
      <c r="C12" s="22">
        <v>45364</v>
      </c>
      <c r="D12" s="22">
        <v>45373</v>
      </c>
      <c r="E12" s="20" t="s">
        <v>10</v>
      </c>
      <c r="F12" s="23" t="s">
        <v>14</v>
      </c>
      <c r="G12" s="20" t="s">
        <v>13</v>
      </c>
      <c r="H12" s="24">
        <v>500</v>
      </c>
      <c r="I12" s="25">
        <v>45</v>
      </c>
      <c r="J12" s="24">
        <f t="shared" ref="J12:J75" si="0">H12*I12</f>
        <v>22500</v>
      </c>
    </row>
    <row r="13" spans="1:10" x14ac:dyDescent="0.25">
      <c r="A13" s="20">
        <v>1003</v>
      </c>
      <c r="B13" s="21" t="s">
        <v>9</v>
      </c>
      <c r="C13" s="22">
        <v>45364</v>
      </c>
      <c r="D13" s="22">
        <v>45373</v>
      </c>
      <c r="E13" s="20" t="s">
        <v>10</v>
      </c>
      <c r="F13" s="23" t="s">
        <v>15</v>
      </c>
      <c r="G13" s="20" t="s">
        <v>13</v>
      </c>
      <c r="H13" s="24">
        <v>550</v>
      </c>
      <c r="I13" s="25">
        <v>24</v>
      </c>
      <c r="J13" s="24">
        <f t="shared" si="0"/>
        <v>13200</v>
      </c>
    </row>
    <row r="14" spans="1:10" ht="15" customHeight="1" x14ac:dyDescent="0.25">
      <c r="A14" s="20">
        <v>1011</v>
      </c>
      <c r="B14" s="21" t="s">
        <v>9</v>
      </c>
      <c r="C14" s="22">
        <v>45364</v>
      </c>
      <c r="D14" s="22">
        <v>45373</v>
      </c>
      <c r="E14" s="20" t="s">
        <v>10</v>
      </c>
      <c r="F14" s="23" t="s">
        <v>17</v>
      </c>
      <c r="G14" s="20" t="s">
        <v>18</v>
      </c>
      <c r="H14" s="24">
        <v>30</v>
      </c>
      <c r="I14" s="25">
        <v>74</v>
      </c>
      <c r="J14" s="24">
        <f t="shared" si="0"/>
        <v>2220</v>
      </c>
    </row>
    <row r="15" spans="1:10" ht="27" x14ac:dyDescent="0.25">
      <c r="A15" s="20">
        <v>1012</v>
      </c>
      <c r="B15" s="21" t="s">
        <v>9</v>
      </c>
      <c r="C15" s="22">
        <v>45372</v>
      </c>
      <c r="D15" s="22">
        <v>45385</v>
      </c>
      <c r="E15" s="20" t="s">
        <v>16</v>
      </c>
      <c r="F15" s="23" t="s">
        <v>184</v>
      </c>
      <c r="G15" s="20" t="s">
        <v>23</v>
      </c>
      <c r="H15" s="24">
        <v>10</v>
      </c>
      <c r="I15" s="25">
        <v>8</v>
      </c>
      <c r="J15" s="24">
        <f t="shared" si="0"/>
        <v>80</v>
      </c>
    </row>
    <row r="16" spans="1:10" ht="27" x14ac:dyDescent="0.25">
      <c r="A16" s="20">
        <v>1013</v>
      </c>
      <c r="B16" s="21" t="s">
        <v>9</v>
      </c>
      <c r="C16" s="22">
        <v>45373</v>
      </c>
      <c r="D16" s="22">
        <v>45385</v>
      </c>
      <c r="E16" s="20" t="s">
        <v>16</v>
      </c>
      <c r="F16" s="23" t="s">
        <v>19</v>
      </c>
      <c r="G16" s="20" t="s">
        <v>23</v>
      </c>
      <c r="H16" s="24">
        <v>260</v>
      </c>
      <c r="I16" s="25">
        <v>114</v>
      </c>
      <c r="J16" s="24">
        <f t="shared" si="0"/>
        <v>29640</v>
      </c>
    </row>
    <row r="17" spans="1:10" ht="27" x14ac:dyDescent="0.25">
      <c r="A17" s="20">
        <v>1015</v>
      </c>
      <c r="B17" s="21" t="s">
        <v>9</v>
      </c>
      <c r="C17" s="22">
        <v>45364</v>
      </c>
      <c r="D17" s="22">
        <v>45385</v>
      </c>
      <c r="E17" s="20" t="s">
        <v>16</v>
      </c>
      <c r="F17" s="23" t="s">
        <v>20</v>
      </c>
      <c r="G17" s="20" t="s">
        <v>23</v>
      </c>
      <c r="H17" s="24">
        <v>306.8</v>
      </c>
      <c r="I17" s="25">
        <v>25</v>
      </c>
      <c r="J17" s="24">
        <f t="shared" si="0"/>
        <v>7670</v>
      </c>
    </row>
    <row r="18" spans="1:10" ht="40.5" x14ac:dyDescent="0.25">
      <c r="A18" s="20">
        <v>1016</v>
      </c>
      <c r="B18" s="21" t="s">
        <v>9</v>
      </c>
      <c r="C18" s="26">
        <v>45120</v>
      </c>
      <c r="D18" s="26">
        <v>45133</v>
      </c>
      <c r="E18" s="20" t="s">
        <v>16</v>
      </c>
      <c r="F18" s="23" t="s">
        <v>21</v>
      </c>
      <c r="G18" s="20" t="s">
        <v>18</v>
      </c>
      <c r="H18" s="24">
        <v>19.82</v>
      </c>
      <c r="I18" s="25">
        <v>500</v>
      </c>
      <c r="J18" s="24">
        <f t="shared" si="0"/>
        <v>9910</v>
      </c>
    </row>
    <row r="19" spans="1:10" ht="40.5" x14ac:dyDescent="0.25">
      <c r="A19" s="20">
        <v>1020</v>
      </c>
      <c r="B19" s="21" t="s">
        <v>9</v>
      </c>
      <c r="C19" s="26">
        <v>45364</v>
      </c>
      <c r="D19" s="26">
        <v>45373</v>
      </c>
      <c r="E19" s="21">
        <v>44122011</v>
      </c>
      <c r="F19" s="23" t="s">
        <v>22</v>
      </c>
      <c r="G19" s="20" t="s">
        <v>23</v>
      </c>
      <c r="H19" s="32">
        <v>66.900000000000006</v>
      </c>
      <c r="I19" s="25">
        <v>30</v>
      </c>
      <c r="J19" s="24">
        <f t="shared" si="0"/>
        <v>2007.0000000000002</v>
      </c>
    </row>
    <row r="20" spans="1:10" ht="27" x14ac:dyDescent="0.25">
      <c r="A20" s="20">
        <v>1021</v>
      </c>
      <c r="B20" s="21" t="s">
        <v>9</v>
      </c>
      <c r="C20" s="26">
        <v>45120</v>
      </c>
      <c r="D20" s="26">
        <v>45133</v>
      </c>
      <c r="E20" s="20" t="s">
        <v>16</v>
      </c>
      <c r="F20" s="23" t="s">
        <v>24</v>
      </c>
      <c r="G20" s="20" t="s">
        <v>18</v>
      </c>
      <c r="H20" s="24">
        <v>1.35</v>
      </c>
      <c r="I20" s="25">
        <v>250</v>
      </c>
      <c r="J20" s="24">
        <f t="shared" si="0"/>
        <v>337.5</v>
      </c>
    </row>
    <row r="21" spans="1:10" ht="40.5" x14ac:dyDescent="0.25">
      <c r="A21" s="27">
        <v>1023</v>
      </c>
      <c r="B21" s="28" t="s">
        <v>9</v>
      </c>
      <c r="C21" s="26">
        <v>45006</v>
      </c>
      <c r="D21" s="26">
        <v>45012</v>
      </c>
      <c r="E21" s="28" t="s">
        <v>16</v>
      </c>
      <c r="F21" s="29" t="s">
        <v>25</v>
      </c>
      <c r="G21" s="27" t="s">
        <v>18</v>
      </c>
      <c r="H21" s="33">
        <v>27.77</v>
      </c>
      <c r="I21" s="31">
        <v>120</v>
      </c>
      <c r="J21" s="24">
        <f t="shared" si="0"/>
        <v>3332.4</v>
      </c>
    </row>
    <row r="22" spans="1:10" ht="15" customHeight="1" x14ac:dyDescent="0.25">
      <c r="A22" s="20">
        <v>1026</v>
      </c>
      <c r="B22" s="21" t="s">
        <v>9</v>
      </c>
      <c r="C22" s="26">
        <v>45006</v>
      </c>
      <c r="D22" s="26">
        <v>45012</v>
      </c>
      <c r="E22" s="20" t="s">
        <v>16</v>
      </c>
      <c r="F22" s="23" t="s">
        <v>26</v>
      </c>
      <c r="G22" s="20" t="s">
        <v>18</v>
      </c>
      <c r="H22" s="24">
        <v>3.78</v>
      </c>
      <c r="I22" s="25">
        <v>1430</v>
      </c>
      <c r="J22" s="24">
        <f t="shared" si="0"/>
        <v>5405.4</v>
      </c>
    </row>
    <row r="23" spans="1:10" x14ac:dyDescent="0.25">
      <c r="A23" s="20">
        <v>1041</v>
      </c>
      <c r="B23" s="21" t="s">
        <v>9</v>
      </c>
      <c r="C23" s="22">
        <v>45364</v>
      </c>
      <c r="D23" s="22">
        <v>45374</v>
      </c>
      <c r="E23" s="21" t="s">
        <v>16</v>
      </c>
      <c r="F23" s="23" t="s">
        <v>27</v>
      </c>
      <c r="G23" s="20" t="s">
        <v>18</v>
      </c>
      <c r="H23" s="32">
        <v>20</v>
      </c>
      <c r="I23" s="25">
        <v>79</v>
      </c>
      <c r="J23" s="24">
        <f t="shared" si="0"/>
        <v>1580</v>
      </c>
    </row>
    <row r="24" spans="1:10" ht="27" x14ac:dyDescent="0.25">
      <c r="A24" s="20">
        <v>1045</v>
      </c>
      <c r="B24" s="21" t="s">
        <v>9</v>
      </c>
      <c r="C24" s="22">
        <v>45364</v>
      </c>
      <c r="D24" s="22">
        <v>45374</v>
      </c>
      <c r="E24" s="20" t="s">
        <v>16</v>
      </c>
      <c r="F24" s="23" t="s">
        <v>28</v>
      </c>
      <c r="G24" s="20" t="s">
        <v>18</v>
      </c>
      <c r="H24" s="24">
        <v>200.6</v>
      </c>
      <c r="I24" s="25">
        <v>36</v>
      </c>
      <c r="J24" s="24">
        <f t="shared" si="0"/>
        <v>7221.5999999999995</v>
      </c>
    </row>
    <row r="25" spans="1:10" ht="27" x14ac:dyDescent="0.25">
      <c r="A25" s="20">
        <v>1046</v>
      </c>
      <c r="B25" s="21" t="s">
        <v>9</v>
      </c>
      <c r="C25" s="22">
        <v>45364</v>
      </c>
      <c r="D25" s="22">
        <v>45374</v>
      </c>
      <c r="E25" s="20" t="s">
        <v>16</v>
      </c>
      <c r="F25" s="23" t="s">
        <v>29</v>
      </c>
      <c r="G25" s="20" t="s">
        <v>18</v>
      </c>
      <c r="H25" s="24">
        <v>241.9</v>
      </c>
      <c r="I25" s="25">
        <v>41</v>
      </c>
      <c r="J25" s="24">
        <f t="shared" si="0"/>
        <v>9917.9</v>
      </c>
    </row>
    <row r="26" spans="1:10" ht="27" customHeight="1" x14ac:dyDescent="0.25">
      <c r="A26" s="20">
        <v>1052</v>
      </c>
      <c r="B26" s="21" t="s">
        <v>9</v>
      </c>
      <c r="C26" s="26">
        <v>45120</v>
      </c>
      <c r="D26" s="26">
        <v>45133</v>
      </c>
      <c r="E26" s="20" t="s">
        <v>11</v>
      </c>
      <c r="F26" s="23" t="s">
        <v>30</v>
      </c>
      <c r="G26" s="20" t="s">
        <v>18</v>
      </c>
      <c r="H26" s="24">
        <v>9</v>
      </c>
      <c r="I26" s="25">
        <v>100</v>
      </c>
      <c r="J26" s="24">
        <f t="shared" si="0"/>
        <v>900</v>
      </c>
    </row>
    <row r="27" spans="1:10" ht="40.5" x14ac:dyDescent="0.25">
      <c r="A27" s="27">
        <v>1065</v>
      </c>
      <c r="B27" s="28" t="s">
        <v>9</v>
      </c>
      <c r="C27" s="26">
        <v>45120</v>
      </c>
      <c r="D27" s="26">
        <v>45133</v>
      </c>
      <c r="E27" s="27" t="s">
        <v>16</v>
      </c>
      <c r="F27" s="29" t="s">
        <v>31</v>
      </c>
      <c r="G27" s="27" t="s">
        <v>18</v>
      </c>
      <c r="H27" s="30">
        <v>28.32</v>
      </c>
      <c r="I27" s="31">
        <v>18</v>
      </c>
      <c r="J27" s="24">
        <f t="shared" si="0"/>
        <v>509.76</v>
      </c>
    </row>
    <row r="28" spans="1:10" ht="40.5" x14ac:dyDescent="0.25">
      <c r="A28" s="20">
        <v>1078</v>
      </c>
      <c r="B28" s="21" t="s">
        <v>9</v>
      </c>
      <c r="C28" s="22">
        <v>45364</v>
      </c>
      <c r="D28" s="22">
        <v>45385</v>
      </c>
      <c r="E28" s="20" t="s">
        <v>16</v>
      </c>
      <c r="F28" s="23" t="s">
        <v>32</v>
      </c>
      <c r="G28" s="20" t="s">
        <v>18</v>
      </c>
      <c r="H28" s="24">
        <v>45</v>
      </c>
      <c r="I28" s="25">
        <v>204</v>
      </c>
      <c r="J28" s="24">
        <f t="shared" si="0"/>
        <v>9180</v>
      </c>
    </row>
    <row r="29" spans="1:10" ht="27" x14ac:dyDescent="0.25">
      <c r="A29" s="20">
        <v>1081</v>
      </c>
      <c r="B29" s="21" t="s">
        <v>9</v>
      </c>
      <c r="C29" s="22">
        <v>45120</v>
      </c>
      <c r="D29" s="22">
        <v>45133</v>
      </c>
      <c r="E29" s="20">
        <v>441220015</v>
      </c>
      <c r="F29" s="23" t="s">
        <v>185</v>
      </c>
      <c r="G29" s="20" t="s">
        <v>18</v>
      </c>
      <c r="H29" s="24">
        <v>3.42</v>
      </c>
      <c r="I29" s="25">
        <v>385</v>
      </c>
      <c r="J29" s="24">
        <f t="shared" si="0"/>
        <v>1316.7</v>
      </c>
    </row>
    <row r="30" spans="1:10" ht="40.5" customHeight="1" x14ac:dyDescent="0.25">
      <c r="A30" s="20">
        <v>1082</v>
      </c>
      <c r="B30" s="21" t="s">
        <v>9</v>
      </c>
      <c r="C30" s="22">
        <v>45364</v>
      </c>
      <c r="D30" s="22">
        <v>45385</v>
      </c>
      <c r="E30" s="20">
        <v>441220016</v>
      </c>
      <c r="F30" s="23" t="s">
        <v>186</v>
      </c>
      <c r="G30" s="20" t="s">
        <v>18</v>
      </c>
      <c r="H30" s="24">
        <v>3.42</v>
      </c>
      <c r="I30" s="25">
        <v>800</v>
      </c>
      <c r="J30" s="24">
        <f t="shared" si="0"/>
        <v>2736</v>
      </c>
    </row>
    <row r="31" spans="1:10" ht="27" x14ac:dyDescent="0.25">
      <c r="A31" s="20">
        <v>1083</v>
      </c>
      <c r="B31" s="21" t="s">
        <v>9</v>
      </c>
      <c r="C31" s="22">
        <v>45364</v>
      </c>
      <c r="D31" s="22">
        <v>45364</v>
      </c>
      <c r="E31" s="20">
        <v>441220017</v>
      </c>
      <c r="F31" s="23" t="s">
        <v>187</v>
      </c>
      <c r="G31" s="20" t="s">
        <v>18</v>
      </c>
      <c r="H31" s="24">
        <v>3.42</v>
      </c>
      <c r="I31" s="25">
        <v>78</v>
      </c>
      <c r="J31" s="24">
        <f t="shared" si="0"/>
        <v>266.76</v>
      </c>
    </row>
    <row r="32" spans="1:10" ht="27" x14ac:dyDescent="0.25">
      <c r="A32" s="20">
        <v>1084</v>
      </c>
      <c r="B32" s="21" t="s">
        <v>9</v>
      </c>
      <c r="C32" s="22">
        <v>45364</v>
      </c>
      <c r="D32" s="22">
        <v>45385</v>
      </c>
      <c r="E32" s="20">
        <v>441220018</v>
      </c>
      <c r="F32" s="23" t="s">
        <v>188</v>
      </c>
      <c r="G32" s="20" t="s">
        <v>18</v>
      </c>
      <c r="H32" s="24">
        <v>3.42</v>
      </c>
      <c r="I32" s="25">
        <v>91</v>
      </c>
      <c r="J32" s="24">
        <f t="shared" si="0"/>
        <v>311.21999999999997</v>
      </c>
    </row>
    <row r="33" spans="1:10" ht="26.25" customHeight="1" x14ac:dyDescent="0.25">
      <c r="A33" s="20">
        <v>34</v>
      </c>
      <c r="B33" s="21" t="s">
        <v>9</v>
      </c>
      <c r="C33" s="22">
        <v>45364</v>
      </c>
      <c r="D33" s="22">
        <v>45385</v>
      </c>
      <c r="E33" s="20" t="s">
        <v>33</v>
      </c>
      <c r="F33" s="23" t="s">
        <v>34</v>
      </c>
      <c r="G33" s="20" t="s">
        <v>18</v>
      </c>
      <c r="H33" s="24">
        <v>348.1</v>
      </c>
      <c r="I33" s="25">
        <v>30</v>
      </c>
      <c r="J33" s="24">
        <f t="shared" si="0"/>
        <v>10443</v>
      </c>
    </row>
    <row r="34" spans="1:10" ht="40.5" x14ac:dyDescent="0.25">
      <c r="A34" s="20">
        <v>1087</v>
      </c>
      <c r="B34" s="21" t="s">
        <v>9</v>
      </c>
      <c r="C34" s="22">
        <v>45364</v>
      </c>
      <c r="D34" s="22">
        <v>45373</v>
      </c>
      <c r="E34" s="20" t="s">
        <v>16</v>
      </c>
      <c r="F34" s="23" t="s">
        <v>35</v>
      </c>
      <c r="G34" s="20" t="s">
        <v>18</v>
      </c>
      <c r="H34" s="24">
        <v>14.28</v>
      </c>
      <c r="I34" s="25">
        <v>1098</v>
      </c>
      <c r="J34" s="24">
        <f t="shared" si="0"/>
        <v>15679.439999999999</v>
      </c>
    </row>
    <row r="35" spans="1:10" ht="27" x14ac:dyDescent="0.25">
      <c r="A35" s="20">
        <v>23</v>
      </c>
      <c r="B35" s="21" t="s">
        <v>36</v>
      </c>
      <c r="C35" s="22">
        <v>45120</v>
      </c>
      <c r="D35" s="22">
        <v>45133</v>
      </c>
      <c r="E35" s="20" t="s">
        <v>16</v>
      </c>
      <c r="F35" s="23" t="s">
        <v>37</v>
      </c>
      <c r="G35" s="20" t="s">
        <v>18</v>
      </c>
      <c r="H35" s="24">
        <v>70</v>
      </c>
      <c r="I35" s="25">
        <v>17</v>
      </c>
      <c r="J35" s="24">
        <f t="shared" si="0"/>
        <v>1190</v>
      </c>
    </row>
    <row r="36" spans="1:10" x14ac:dyDescent="0.25">
      <c r="A36" s="20">
        <v>2002</v>
      </c>
      <c r="B36" s="21" t="s">
        <v>36</v>
      </c>
      <c r="C36" s="22">
        <v>45364</v>
      </c>
      <c r="D36" s="22">
        <v>45373</v>
      </c>
      <c r="E36" s="20" t="s">
        <v>16</v>
      </c>
      <c r="F36" s="23" t="s">
        <v>38</v>
      </c>
      <c r="G36" s="20" t="s">
        <v>18</v>
      </c>
      <c r="H36" s="24">
        <v>12.49</v>
      </c>
      <c r="I36" s="25">
        <v>5</v>
      </c>
      <c r="J36" s="24">
        <f t="shared" si="0"/>
        <v>62.45</v>
      </c>
    </row>
    <row r="37" spans="1:10" ht="27" x14ac:dyDescent="0.25">
      <c r="A37" s="20">
        <v>2003</v>
      </c>
      <c r="B37" s="21" t="s">
        <v>36</v>
      </c>
      <c r="C37" s="22">
        <v>45364</v>
      </c>
      <c r="D37" s="22">
        <v>45373</v>
      </c>
      <c r="E37" s="20" t="s">
        <v>60</v>
      </c>
      <c r="F37" s="23" t="s">
        <v>189</v>
      </c>
      <c r="G37" s="20" t="s">
        <v>18</v>
      </c>
      <c r="H37" s="24">
        <v>140</v>
      </c>
      <c r="I37" s="25">
        <v>4</v>
      </c>
      <c r="J37" s="24">
        <f t="shared" si="0"/>
        <v>560</v>
      </c>
    </row>
    <row r="38" spans="1:10" ht="27" x14ac:dyDescent="0.25">
      <c r="A38" s="20">
        <v>2005</v>
      </c>
      <c r="B38" s="21" t="s">
        <v>36</v>
      </c>
      <c r="C38" s="22">
        <v>45364</v>
      </c>
      <c r="D38" s="22">
        <v>45373</v>
      </c>
      <c r="E38" s="20" t="s">
        <v>39</v>
      </c>
      <c r="F38" s="23" t="s">
        <v>40</v>
      </c>
      <c r="G38" s="20" t="s">
        <v>18</v>
      </c>
      <c r="H38" s="24">
        <v>30</v>
      </c>
      <c r="I38" s="25">
        <v>56</v>
      </c>
      <c r="J38" s="24">
        <f t="shared" si="0"/>
        <v>1680</v>
      </c>
    </row>
    <row r="39" spans="1:10" ht="27" x14ac:dyDescent="0.25">
      <c r="A39" s="20">
        <v>2008</v>
      </c>
      <c r="B39" s="21" t="s">
        <v>36</v>
      </c>
      <c r="C39" s="22">
        <v>45364</v>
      </c>
      <c r="D39" s="22">
        <v>45376</v>
      </c>
      <c r="E39" s="20" t="s">
        <v>16</v>
      </c>
      <c r="F39" s="23" t="s">
        <v>41</v>
      </c>
      <c r="G39" s="20" t="s">
        <v>23</v>
      </c>
      <c r="H39" s="24">
        <v>76.7</v>
      </c>
      <c r="I39" s="25">
        <v>61</v>
      </c>
      <c r="J39" s="24">
        <f t="shared" si="0"/>
        <v>4678.7</v>
      </c>
    </row>
    <row r="40" spans="1:10" ht="27" x14ac:dyDescent="0.25">
      <c r="A40" s="20">
        <v>2010</v>
      </c>
      <c r="B40" s="21" t="s">
        <v>36</v>
      </c>
      <c r="C40" s="26">
        <v>45006</v>
      </c>
      <c r="D40" s="26">
        <v>45012</v>
      </c>
      <c r="E40" s="21" t="s">
        <v>16</v>
      </c>
      <c r="F40" s="23" t="s">
        <v>43</v>
      </c>
      <c r="G40" s="20" t="s">
        <v>42</v>
      </c>
      <c r="H40" s="32">
        <v>40.19</v>
      </c>
      <c r="I40" s="25">
        <v>43</v>
      </c>
      <c r="J40" s="24">
        <f t="shared" si="0"/>
        <v>1728.1699999999998</v>
      </c>
    </row>
    <row r="41" spans="1:10" ht="27" x14ac:dyDescent="0.25">
      <c r="A41" s="20">
        <v>2011</v>
      </c>
      <c r="B41" s="21" t="s">
        <v>36</v>
      </c>
      <c r="C41" s="22">
        <v>45364</v>
      </c>
      <c r="D41" s="22">
        <v>45373</v>
      </c>
      <c r="E41" s="20" t="s">
        <v>16</v>
      </c>
      <c r="F41" s="23" t="s">
        <v>44</v>
      </c>
      <c r="G41" s="20" t="s">
        <v>42</v>
      </c>
      <c r="H41" s="24">
        <v>34.51</v>
      </c>
      <c r="I41" s="25">
        <v>78</v>
      </c>
      <c r="J41" s="24">
        <f t="shared" si="0"/>
        <v>2691.7799999999997</v>
      </c>
    </row>
    <row r="42" spans="1:10" ht="27" x14ac:dyDescent="0.25">
      <c r="A42" s="27">
        <v>2012</v>
      </c>
      <c r="B42" s="28" t="s">
        <v>36</v>
      </c>
      <c r="C42" s="26">
        <v>45364</v>
      </c>
      <c r="D42" s="26">
        <v>45373</v>
      </c>
      <c r="E42" s="27" t="s">
        <v>16</v>
      </c>
      <c r="F42" s="29" t="s">
        <v>45</v>
      </c>
      <c r="G42" s="27" t="s">
        <v>42</v>
      </c>
      <c r="H42" s="30">
        <v>55</v>
      </c>
      <c r="I42" s="31">
        <v>31</v>
      </c>
      <c r="J42" s="24">
        <f t="shared" si="0"/>
        <v>1705</v>
      </c>
    </row>
    <row r="43" spans="1:10" ht="27.75" customHeight="1" x14ac:dyDescent="0.25">
      <c r="A43" s="20">
        <v>2013</v>
      </c>
      <c r="B43" s="21" t="s">
        <v>36</v>
      </c>
      <c r="C43" s="22">
        <v>45364</v>
      </c>
      <c r="D43" s="22">
        <v>45373</v>
      </c>
      <c r="E43" s="21" t="s">
        <v>16</v>
      </c>
      <c r="F43" s="23" t="s">
        <v>46</v>
      </c>
      <c r="G43" s="20" t="s">
        <v>42</v>
      </c>
      <c r="H43" s="32">
        <v>78</v>
      </c>
      <c r="I43" s="25">
        <v>66</v>
      </c>
      <c r="J43" s="24">
        <f t="shared" si="0"/>
        <v>5148</v>
      </c>
    </row>
    <row r="44" spans="1:10" ht="27" x14ac:dyDescent="0.25">
      <c r="A44" s="20">
        <v>2014</v>
      </c>
      <c r="B44" s="21" t="s">
        <v>36</v>
      </c>
      <c r="C44" s="22">
        <v>45364</v>
      </c>
      <c r="D44" s="22">
        <v>45373</v>
      </c>
      <c r="E44" s="20" t="s">
        <v>16</v>
      </c>
      <c r="F44" s="23" t="s">
        <v>47</v>
      </c>
      <c r="G44" s="20" t="s">
        <v>42</v>
      </c>
      <c r="H44" s="24">
        <v>157.49</v>
      </c>
      <c r="I44" s="25">
        <v>48</v>
      </c>
      <c r="J44" s="24">
        <f t="shared" si="0"/>
        <v>7559.52</v>
      </c>
    </row>
    <row r="45" spans="1:10" ht="27" x14ac:dyDescent="0.25">
      <c r="A45" s="20">
        <v>2015</v>
      </c>
      <c r="B45" s="21" t="s">
        <v>36</v>
      </c>
      <c r="C45" s="22">
        <v>45364</v>
      </c>
      <c r="D45" s="22">
        <v>45373</v>
      </c>
      <c r="E45" s="20" t="s">
        <v>16</v>
      </c>
      <c r="F45" s="23" t="s">
        <v>48</v>
      </c>
      <c r="G45" s="20" t="s">
        <v>42</v>
      </c>
      <c r="H45" s="24">
        <v>26.99</v>
      </c>
      <c r="I45" s="25">
        <v>94</v>
      </c>
      <c r="J45" s="24">
        <f t="shared" si="0"/>
        <v>2537.06</v>
      </c>
    </row>
    <row r="46" spans="1:10" ht="27" x14ac:dyDescent="0.25">
      <c r="A46" s="20">
        <v>2016</v>
      </c>
      <c r="B46" s="21" t="s">
        <v>36</v>
      </c>
      <c r="C46" s="22">
        <v>45364</v>
      </c>
      <c r="D46" s="22">
        <v>45373</v>
      </c>
      <c r="E46" s="20" t="s">
        <v>16</v>
      </c>
      <c r="F46" s="23" t="s">
        <v>49</v>
      </c>
      <c r="G46" s="20" t="s">
        <v>42</v>
      </c>
      <c r="H46" s="24">
        <v>40.29</v>
      </c>
      <c r="I46" s="25">
        <v>69</v>
      </c>
      <c r="J46" s="24">
        <f t="shared" si="0"/>
        <v>2780.0099999999998</v>
      </c>
    </row>
    <row r="47" spans="1:10" x14ac:dyDescent="0.25">
      <c r="A47" s="20">
        <v>2018</v>
      </c>
      <c r="B47" s="21" t="s">
        <v>36</v>
      </c>
      <c r="C47" s="26">
        <v>45006</v>
      </c>
      <c r="D47" s="26">
        <v>45012</v>
      </c>
      <c r="E47" s="21" t="s">
        <v>16</v>
      </c>
      <c r="F47" s="23" t="s">
        <v>50</v>
      </c>
      <c r="G47" s="20" t="s">
        <v>18</v>
      </c>
      <c r="H47" s="32">
        <v>50</v>
      </c>
      <c r="I47" s="25">
        <v>51</v>
      </c>
      <c r="J47" s="24">
        <f t="shared" si="0"/>
        <v>2550</v>
      </c>
    </row>
    <row r="48" spans="1:10" ht="27" x14ac:dyDescent="0.25">
      <c r="A48" s="20">
        <v>2022</v>
      </c>
      <c r="B48" s="21" t="s">
        <v>36</v>
      </c>
      <c r="C48" s="22">
        <v>45364</v>
      </c>
      <c r="D48" s="22">
        <v>45373</v>
      </c>
      <c r="E48" s="20" t="s">
        <v>16</v>
      </c>
      <c r="F48" s="23" t="s">
        <v>51</v>
      </c>
      <c r="G48" s="20" t="s">
        <v>18</v>
      </c>
      <c r="H48" s="24">
        <v>70.8</v>
      </c>
      <c r="I48" s="25">
        <v>20</v>
      </c>
      <c r="J48" s="24">
        <f t="shared" si="0"/>
        <v>1416</v>
      </c>
    </row>
    <row r="49" spans="1:10" ht="27" x14ac:dyDescent="0.25">
      <c r="A49" s="20">
        <v>2023</v>
      </c>
      <c r="B49" s="21" t="s">
        <v>36</v>
      </c>
      <c r="C49" s="22">
        <v>45364</v>
      </c>
      <c r="D49" s="22">
        <v>45364</v>
      </c>
      <c r="E49" s="20" t="s">
        <v>16</v>
      </c>
      <c r="F49" s="23" t="s">
        <v>52</v>
      </c>
      <c r="G49" s="20" t="s">
        <v>18</v>
      </c>
      <c r="H49" s="24">
        <v>295</v>
      </c>
      <c r="I49" s="25">
        <v>19</v>
      </c>
      <c r="J49" s="24">
        <f t="shared" si="0"/>
        <v>5605</v>
      </c>
    </row>
    <row r="50" spans="1:10" ht="40.5" x14ac:dyDescent="0.25">
      <c r="A50" s="20">
        <v>2024</v>
      </c>
      <c r="B50" s="21" t="s">
        <v>36</v>
      </c>
      <c r="C50" s="22">
        <v>45364</v>
      </c>
      <c r="D50" s="22">
        <v>45376</v>
      </c>
      <c r="E50" s="21" t="s">
        <v>16</v>
      </c>
      <c r="F50" s="23" t="s">
        <v>53</v>
      </c>
      <c r="G50" s="20" t="s">
        <v>18</v>
      </c>
      <c r="H50" s="32">
        <v>708</v>
      </c>
      <c r="I50" s="25">
        <v>9</v>
      </c>
      <c r="J50" s="24">
        <f t="shared" si="0"/>
        <v>6372</v>
      </c>
    </row>
    <row r="51" spans="1:10" x14ac:dyDescent="0.25">
      <c r="A51" s="20">
        <v>2024</v>
      </c>
      <c r="B51" s="21" t="s">
        <v>36</v>
      </c>
      <c r="C51" s="22">
        <v>45364</v>
      </c>
      <c r="D51" s="22">
        <v>45364</v>
      </c>
      <c r="E51" s="21" t="s">
        <v>16</v>
      </c>
      <c r="F51" s="23" t="s">
        <v>190</v>
      </c>
      <c r="G51" s="20" t="s">
        <v>18</v>
      </c>
      <c r="H51" s="32">
        <v>55</v>
      </c>
      <c r="I51" s="25">
        <v>43</v>
      </c>
      <c r="J51" s="24">
        <f t="shared" si="0"/>
        <v>2365</v>
      </c>
    </row>
    <row r="52" spans="1:10" ht="54" customHeight="1" x14ac:dyDescent="0.25">
      <c r="A52" s="20">
        <v>2025</v>
      </c>
      <c r="B52" s="21" t="s">
        <v>36</v>
      </c>
      <c r="C52" s="26">
        <v>45006</v>
      </c>
      <c r="D52" s="26">
        <v>45012</v>
      </c>
      <c r="E52" s="20" t="s">
        <v>16</v>
      </c>
      <c r="F52" s="23" t="s">
        <v>54</v>
      </c>
      <c r="G52" s="20" t="s">
        <v>18</v>
      </c>
      <c r="H52" s="24">
        <v>32</v>
      </c>
      <c r="I52" s="25">
        <v>17</v>
      </c>
      <c r="J52" s="24">
        <f t="shared" si="0"/>
        <v>544</v>
      </c>
    </row>
    <row r="53" spans="1:10" ht="27" customHeight="1" x14ac:dyDescent="0.25">
      <c r="A53" s="20">
        <v>2026</v>
      </c>
      <c r="B53" s="21" t="s">
        <v>36</v>
      </c>
      <c r="C53" s="22">
        <v>43903</v>
      </c>
      <c r="D53" s="22">
        <v>45386</v>
      </c>
      <c r="E53" s="20" t="s">
        <v>16</v>
      </c>
      <c r="F53" s="23" t="s">
        <v>55</v>
      </c>
      <c r="G53" s="20" t="s">
        <v>18</v>
      </c>
      <c r="H53" s="24">
        <v>94.4</v>
      </c>
      <c r="I53" s="25">
        <v>2</v>
      </c>
      <c r="J53" s="24">
        <f t="shared" si="0"/>
        <v>188.8</v>
      </c>
    </row>
    <row r="54" spans="1:10" ht="27" x14ac:dyDescent="0.25">
      <c r="A54" s="20">
        <v>2028</v>
      </c>
      <c r="B54" s="21" t="s">
        <v>36</v>
      </c>
      <c r="C54" s="26">
        <v>45006</v>
      </c>
      <c r="D54" s="26">
        <v>45012</v>
      </c>
      <c r="E54" s="20" t="s">
        <v>56</v>
      </c>
      <c r="F54" s="23" t="s">
        <v>57</v>
      </c>
      <c r="G54" s="20" t="s">
        <v>18</v>
      </c>
      <c r="H54" s="24">
        <v>300</v>
      </c>
      <c r="I54" s="25">
        <v>3</v>
      </c>
      <c r="J54" s="24">
        <f t="shared" si="0"/>
        <v>900</v>
      </c>
    </row>
    <row r="55" spans="1:10" ht="27" x14ac:dyDescent="0.25">
      <c r="A55" s="20">
        <v>2033</v>
      </c>
      <c r="B55" s="21" t="s">
        <v>36</v>
      </c>
      <c r="C55" s="22">
        <v>43903</v>
      </c>
      <c r="D55" s="22">
        <v>45386</v>
      </c>
      <c r="E55" s="20" t="s">
        <v>16</v>
      </c>
      <c r="F55" s="23" t="s">
        <v>58</v>
      </c>
      <c r="G55" s="20" t="s">
        <v>18</v>
      </c>
      <c r="H55" s="24">
        <v>117</v>
      </c>
      <c r="I55" s="25">
        <v>103</v>
      </c>
      <c r="J55" s="24">
        <f t="shared" si="0"/>
        <v>12051</v>
      </c>
    </row>
    <row r="56" spans="1:10" ht="27" x14ac:dyDescent="0.25">
      <c r="A56" s="20">
        <v>2037</v>
      </c>
      <c r="B56" s="21" t="s">
        <v>36</v>
      </c>
      <c r="C56" s="22">
        <v>45364</v>
      </c>
      <c r="D56" s="22">
        <v>45355</v>
      </c>
      <c r="E56" s="20" t="s">
        <v>16</v>
      </c>
      <c r="F56" s="23" t="s">
        <v>59</v>
      </c>
      <c r="G56" s="20" t="s">
        <v>18</v>
      </c>
      <c r="H56" s="24">
        <v>29.5</v>
      </c>
      <c r="I56" s="25">
        <v>165</v>
      </c>
      <c r="J56" s="24">
        <f t="shared" si="0"/>
        <v>4867.5</v>
      </c>
    </row>
    <row r="57" spans="1:10" ht="27" x14ac:dyDescent="0.25">
      <c r="A57" s="20">
        <v>2040</v>
      </c>
      <c r="B57" s="21" t="s">
        <v>36</v>
      </c>
      <c r="C57" s="26">
        <v>45006</v>
      </c>
      <c r="D57" s="26">
        <v>45012</v>
      </c>
      <c r="E57" s="20" t="s">
        <v>60</v>
      </c>
      <c r="F57" s="23" t="s">
        <v>61</v>
      </c>
      <c r="G57" s="20" t="s">
        <v>18</v>
      </c>
      <c r="H57" s="24">
        <v>31.71</v>
      </c>
      <c r="I57" s="25">
        <v>55</v>
      </c>
      <c r="J57" s="24">
        <f t="shared" si="0"/>
        <v>1744.05</v>
      </c>
    </row>
    <row r="58" spans="1:10" ht="54" x14ac:dyDescent="0.25">
      <c r="A58" s="20">
        <v>2041</v>
      </c>
      <c r="B58" s="21" t="s">
        <v>36</v>
      </c>
      <c r="C58" s="22">
        <v>45364</v>
      </c>
      <c r="D58" s="22">
        <v>45376</v>
      </c>
      <c r="E58" s="20" t="s">
        <v>16</v>
      </c>
      <c r="F58" s="23" t="s">
        <v>62</v>
      </c>
      <c r="G58" s="20" t="s">
        <v>18</v>
      </c>
      <c r="H58" s="24">
        <v>112.4</v>
      </c>
      <c r="I58" s="25">
        <v>55</v>
      </c>
      <c r="J58" s="24">
        <f t="shared" si="0"/>
        <v>6182</v>
      </c>
    </row>
    <row r="59" spans="1:10" x14ac:dyDescent="0.25">
      <c r="A59" s="20">
        <v>2046</v>
      </c>
      <c r="B59" s="21" t="s">
        <v>36</v>
      </c>
      <c r="C59" s="22">
        <v>45364</v>
      </c>
      <c r="D59" s="22">
        <v>45385</v>
      </c>
      <c r="E59" s="20" t="s">
        <v>63</v>
      </c>
      <c r="F59" s="23" t="s">
        <v>64</v>
      </c>
      <c r="G59" s="20" t="s">
        <v>18</v>
      </c>
      <c r="H59" s="24">
        <v>33.04</v>
      </c>
      <c r="I59" s="25">
        <v>26</v>
      </c>
      <c r="J59" s="24">
        <f t="shared" si="0"/>
        <v>859.04</v>
      </c>
    </row>
    <row r="60" spans="1:10" ht="27" x14ac:dyDescent="0.25">
      <c r="A60" s="20">
        <v>2049</v>
      </c>
      <c r="B60" s="21" t="s">
        <v>36</v>
      </c>
      <c r="C60" s="26">
        <v>45006</v>
      </c>
      <c r="D60" s="26">
        <v>45012</v>
      </c>
      <c r="E60" s="20" t="s">
        <v>65</v>
      </c>
      <c r="F60" s="23" t="s">
        <v>66</v>
      </c>
      <c r="G60" s="20" t="s">
        <v>18</v>
      </c>
      <c r="H60" s="30">
        <v>11.8</v>
      </c>
      <c r="I60" s="25">
        <v>28</v>
      </c>
      <c r="J60" s="24">
        <f t="shared" si="0"/>
        <v>330.40000000000003</v>
      </c>
    </row>
    <row r="61" spans="1:10" x14ac:dyDescent="0.25">
      <c r="A61" s="20">
        <v>2050</v>
      </c>
      <c r="B61" s="21" t="s">
        <v>36</v>
      </c>
      <c r="C61" s="26">
        <v>45006</v>
      </c>
      <c r="D61" s="26">
        <v>45012</v>
      </c>
      <c r="E61" s="21" t="s">
        <v>16</v>
      </c>
      <c r="F61" s="23" t="s">
        <v>67</v>
      </c>
      <c r="G61" s="20" t="s">
        <v>18</v>
      </c>
      <c r="H61" s="32">
        <v>1062</v>
      </c>
      <c r="I61" s="25">
        <v>8</v>
      </c>
      <c r="J61" s="24">
        <f t="shared" si="0"/>
        <v>8496</v>
      </c>
    </row>
    <row r="62" spans="1:10" ht="27" x14ac:dyDescent="0.25">
      <c r="A62" s="20">
        <v>2053</v>
      </c>
      <c r="B62" s="21" t="s">
        <v>36</v>
      </c>
      <c r="C62" s="26">
        <v>45006</v>
      </c>
      <c r="D62" s="26">
        <v>45012</v>
      </c>
      <c r="E62" s="20" t="s">
        <v>65</v>
      </c>
      <c r="F62" s="23" t="s">
        <v>68</v>
      </c>
      <c r="G62" s="20" t="s">
        <v>18</v>
      </c>
      <c r="H62" s="24">
        <v>13.75</v>
      </c>
      <c r="I62" s="25">
        <v>44</v>
      </c>
      <c r="J62" s="24">
        <f t="shared" si="0"/>
        <v>605</v>
      </c>
    </row>
    <row r="63" spans="1:10" ht="40.5" x14ac:dyDescent="0.25">
      <c r="A63" s="20">
        <v>2055</v>
      </c>
      <c r="B63" s="21" t="s">
        <v>36</v>
      </c>
      <c r="C63" s="22">
        <v>45364</v>
      </c>
      <c r="D63" s="21" t="s">
        <v>69</v>
      </c>
      <c r="E63" s="20" t="s">
        <v>16</v>
      </c>
      <c r="F63" s="23" t="s">
        <v>70</v>
      </c>
      <c r="G63" s="20" t="s">
        <v>18</v>
      </c>
      <c r="H63" s="24">
        <v>129.80000000000001</v>
      </c>
      <c r="I63" s="25">
        <v>26</v>
      </c>
      <c r="J63" s="24">
        <f t="shared" si="0"/>
        <v>3374.8</v>
      </c>
    </row>
    <row r="64" spans="1:10" ht="67.5" customHeight="1" x14ac:dyDescent="0.25">
      <c r="A64" s="20">
        <v>2056</v>
      </c>
      <c r="B64" s="21" t="s">
        <v>36</v>
      </c>
      <c r="C64" s="22">
        <v>45364</v>
      </c>
      <c r="D64" s="22">
        <v>45385</v>
      </c>
      <c r="E64" s="21" t="s">
        <v>16</v>
      </c>
      <c r="F64" s="23" t="s">
        <v>71</v>
      </c>
      <c r="G64" s="20" t="s">
        <v>18</v>
      </c>
      <c r="H64" s="32">
        <v>34.22</v>
      </c>
      <c r="I64" s="25">
        <v>25</v>
      </c>
      <c r="J64" s="24">
        <f t="shared" si="0"/>
        <v>855.5</v>
      </c>
    </row>
    <row r="65" spans="1:10" ht="40.5" x14ac:dyDescent="0.25">
      <c r="A65" s="20">
        <v>2058</v>
      </c>
      <c r="B65" s="21" t="s">
        <v>36</v>
      </c>
      <c r="C65" s="26">
        <v>45006</v>
      </c>
      <c r="D65" s="26">
        <v>45012</v>
      </c>
      <c r="E65" s="20" t="s">
        <v>72</v>
      </c>
      <c r="F65" s="23" t="s">
        <v>73</v>
      </c>
      <c r="G65" s="20" t="s">
        <v>18</v>
      </c>
      <c r="H65" s="24">
        <v>75</v>
      </c>
      <c r="I65" s="25">
        <v>50</v>
      </c>
      <c r="J65" s="24">
        <f t="shared" si="0"/>
        <v>3750</v>
      </c>
    </row>
    <row r="66" spans="1:10" ht="40.5" x14ac:dyDescent="0.25">
      <c r="A66" s="20">
        <v>2059</v>
      </c>
      <c r="B66" s="21" t="s">
        <v>36</v>
      </c>
      <c r="C66" s="26">
        <v>45006</v>
      </c>
      <c r="D66" s="26">
        <v>45012</v>
      </c>
      <c r="E66" s="20" t="s">
        <v>72</v>
      </c>
      <c r="F66" s="23" t="s">
        <v>74</v>
      </c>
      <c r="G66" s="20" t="s">
        <v>18</v>
      </c>
      <c r="H66" s="24">
        <v>75</v>
      </c>
      <c r="I66" s="25">
        <v>53</v>
      </c>
      <c r="J66" s="24">
        <f t="shared" si="0"/>
        <v>3975</v>
      </c>
    </row>
    <row r="67" spans="1:10" ht="27" customHeight="1" x14ac:dyDescent="0.25">
      <c r="A67" s="20">
        <v>2061</v>
      </c>
      <c r="B67" s="21" t="s">
        <v>36</v>
      </c>
      <c r="C67" s="26">
        <v>45006</v>
      </c>
      <c r="D67" s="26">
        <v>45012</v>
      </c>
      <c r="E67" s="20" t="s">
        <v>16</v>
      </c>
      <c r="F67" s="23" t="s">
        <v>75</v>
      </c>
      <c r="G67" s="20" t="s">
        <v>18</v>
      </c>
      <c r="H67" s="24">
        <v>60</v>
      </c>
      <c r="I67" s="25">
        <v>50</v>
      </c>
      <c r="J67" s="24">
        <f t="shared" si="0"/>
        <v>3000</v>
      </c>
    </row>
    <row r="68" spans="1:10" ht="27" x14ac:dyDescent="0.25">
      <c r="A68" s="20">
        <v>2062</v>
      </c>
      <c r="B68" s="21" t="s">
        <v>36</v>
      </c>
      <c r="C68" s="26">
        <v>45006</v>
      </c>
      <c r="D68" s="26">
        <v>45012</v>
      </c>
      <c r="E68" s="20" t="s">
        <v>16</v>
      </c>
      <c r="F68" s="23" t="s">
        <v>76</v>
      </c>
      <c r="G68" s="20" t="s">
        <v>18</v>
      </c>
      <c r="H68" s="24">
        <v>40</v>
      </c>
      <c r="I68" s="25">
        <v>49</v>
      </c>
      <c r="J68" s="24">
        <f t="shared" si="0"/>
        <v>1960</v>
      </c>
    </row>
    <row r="69" spans="1:10" ht="67.5" x14ac:dyDescent="0.25">
      <c r="A69" s="20">
        <v>2066</v>
      </c>
      <c r="B69" s="21" t="s">
        <v>36</v>
      </c>
      <c r="C69" s="22">
        <v>45364</v>
      </c>
      <c r="D69" s="22">
        <v>45385</v>
      </c>
      <c r="E69" s="21" t="s">
        <v>16</v>
      </c>
      <c r="F69" s="23" t="s">
        <v>77</v>
      </c>
      <c r="G69" s="20" t="s">
        <v>78</v>
      </c>
      <c r="H69" s="32">
        <v>241.9</v>
      </c>
      <c r="I69" s="25">
        <v>10</v>
      </c>
      <c r="J69" s="24">
        <v>4</v>
      </c>
    </row>
    <row r="70" spans="1:10" x14ac:dyDescent="0.25">
      <c r="A70" s="20">
        <v>2067</v>
      </c>
      <c r="B70" s="21" t="s">
        <v>36</v>
      </c>
      <c r="C70" s="22">
        <v>45364</v>
      </c>
      <c r="D70" s="22">
        <v>45373</v>
      </c>
      <c r="E70" s="20" t="s">
        <v>16</v>
      </c>
      <c r="F70" s="23" t="s">
        <v>79</v>
      </c>
      <c r="G70" s="20" t="s">
        <v>18</v>
      </c>
      <c r="H70" s="24">
        <v>55.35</v>
      </c>
      <c r="I70" s="25">
        <v>194</v>
      </c>
      <c r="J70" s="24">
        <f t="shared" ref="J70" si="1">H70*I70</f>
        <v>10737.9</v>
      </c>
    </row>
    <row r="71" spans="1:10" ht="40.5" customHeight="1" x14ac:dyDescent="0.25">
      <c r="A71" s="20">
        <v>2067</v>
      </c>
      <c r="B71" s="21" t="s">
        <v>36</v>
      </c>
      <c r="C71" s="22">
        <v>45364</v>
      </c>
      <c r="D71" s="22">
        <v>45373</v>
      </c>
      <c r="E71" s="20" t="s">
        <v>16</v>
      </c>
      <c r="F71" s="23" t="s">
        <v>191</v>
      </c>
      <c r="G71" s="20" t="s">
        <v>18</v>
      </c>
      <c r="H71" s="24">
        <v>55.35</v>
      </c>
      <c r="I71" s="25">
        <v>9</v>
      </c>
      <c r="J71" s="24">
        <f t="shared" si="0"/>
        <v>498.15000000000003</v>
      </c>
    </row>
    <row r="72" spans="1:10" ht="15" customHeight="1" x14ac:dyDescent="0.25">
      <c r="A72" s="20">
        <v>2071</v>
      </c>
      <c r="B72" s="21" t="s">
        <v>36</v>
      </c>
      <c r="C72" s="22">
        <v>45364</v>
      </c>
      <c r="D72" s="22">
        <v>45373</v>
      </c>
      <c r="E72" s="20" t="s">
        <v>16</v>
      </c>
      <c r="F72" s="23" t="s">
        <v>80</v>
      </c>
      <c r="G72" s="20" t="s">
        <v>18</v>
      </c>
      <c r="H72" s="24">
        <v>78.64</v>
      </c>
      <c r="I72" s="25">
        <v>674</v>
      </c>
      <c r="J72" s="24">
        <f t="shared" si="0"/>
        <v>53003.360000000001</v>
      </c>
    </row>
    <row r="73" spans="1:10" ht="27" x14ac:dyDescent="0.25">
      <c r="A73" s="20">
        <v>2078</v>
      </c>
      <c r="B73" s="21" t="s">
        <v>36</v>
      </c>
      <c r="C73" s="22">
        <v>45364</v>
      </c>
      <c r="D73" s="22">
        <v>45373</v>
      </c>
      <c r="E73" s="20" t="s">
        <v>60</v>
      </c>
      <c r="F73" s="23" t="s">
        <v>81</v>
      </c>
      <c r="G73" s="20" t="s">
        <v>18</v>
      </c>
      <c r="H73" s="24">
        <v>160</v>
      </c>
      <c r="I73" s="25">
        <v>7</v>
      </c>
      <c r="J73" s="24">
        <f t="shared" si="0"/>
        <v>1120</v>
      </c>
    </row>
    <row r="74" spans="1:10" x14ac:dyDescent="0.25">
      <c r="A74" s="20">
        <v>2084</v>
      </c>
      <c r="B74" s="21" t="s">
        <v>36</v>
      </c>
      <c r="C74" s="22">
        <v>45364</v>
      </c>
      <c r="D74" s="22">
        <v>45385</v>
      </c>
      <c r="E74" s="20" t="s">
        <v>63</v>
      </c>
      <c r="F74" s="23" t="s">
        <v>82</v>
      </c>
      <c r="G74" s="20" t="s">
        <v>18</v>
      </c>
      <c r="H74" s="24">
        <v>33.04</v>
      </c>
      <c r="I74" s="25">
        <v>15</v>
      </c>
      <c r="J74" s="24">
        <f t="shared" si="0"/>
        <v>495.59999999999997</v>
      </c>
    </row>
    <row r="75" spans="1:10" ht="24" customHeight="1" x14ac:dyDescent="0.25">
      <c r="A75" s="20">
        <v>2085</v>
      </c>
      <c r="B75" s="21" t="s">
        <v>36</v>
      </c>
      <c r="C75" s="22">
        <v>45364</v>
      </c>
      <c r="D75" s="22">
        <v>45385</v>
      </c>
      <c r="E75" s="20" t="s">
        <v>83</v>
      </c>
      <c r="F75" s="23" t="s">
        <v>84</v>
      </c>
      <c r="G75" s="20" t="s">
        <v>18</v>
      </c>
      <c r="H75" s="24">
        <v>44.84</v>
      </c>
      <c r="I75" s="25">
        <v>84</v>
      </c>
      <c r="J75" s="24">
        <f t="shared" si="0"/>
        <v>3766.5600000000004</v>
      </c>
    </row>
    <row r="76" spans="1:10" ht="40.5" customHeight="1" x14ac:dyDescent="0.25">
      <c r="A76" s="20">
        <v>2086</v>
      </c>
      <c r="B76" s="21" t="s">
        <v>36</v>
      </c>
      <c r="C76" s="22">
        <v>45364</v>
      </c>
      <c r="D76" s="22">
        <v>45385</v>
      </c>
      <c r="E76" s="21" t="s">
        <v>16</v>
      </c>
      <c r="F76" s="23" t="s">
        <v>85</v>
      </c>
      <c r="G76" s="20" t="s">
        <v>18</v>
      </c>
      <c r="H76" s="24">
        <v>28.64</v>
      </c>
      <c r="I76" s="25">
        <v>11</v>
      </c>
      <c r="J76" s="24">
        <f t="shared" ref="J76:J131" si="2">H76*I76</f>
        <v>315.04000000000002</v>
      </c>
    </row>
    <row r="77" spans="1:10" ht="27" customHeight="1" x14ac:dyDescent="0.25">
      <c r="A77" s="20">
        <v>2087</v>
      </c>
      <c r="B77" s="21" t="s">
        <v>36</v>
      </c>
      <c r="C77" s="22">
        <v>45364</v>
      </c>
      <c r="D77" s="22">
        <v>45376</v>
      </c>
      <c r="E77" s="20" t="s">
        <v>16</v>
      </c>
      <c r="F77" s="23" t="s">
        <v>86</v>
      </c>
      <c r="G77" s="20" t="s">
        <v>18</v>
      </c>
      <c r="H77" s="24">
        <v>401.2</v>
      </c>
      <c r="I77" s="25">
        <v>74</v>
      </c>
      <c r="J77" s="24">
        <f t="shared" si="2"/>
        <v>29688.799999999999</v>
      </c>
    </row>
    <row r="78" spans="1:10" ht="36" customHeight="1" x14ac:dyDescent="0.25">
      <c r="A78" s="20">
        <v>2088</v>
      </c>
      <c r="B78" s="21" t="s">
        <v>36</v>
      </c>
      <c r="C78" s="22">
        <v>45364</v>
      </c>
      <c r="D78" s="22">
        <v>45376</v>
      </c>
      <c r="E78" s="21" t="s">
        <v>16</v>
      </c>
      <c r="F78" s="23" t="s">
        <v>87</v>
      </c>
      <c r="G78" s="20" t="s">
        <v>18</v>
      </c>
      <c r="H78" s="32">
        <v>230.1</v>
      </c>
      <c r="I78" s="25">
        <v>25</v>
      </c>
      <c r="J78" s="24">
        <f t="shared" si="2"/>
        <v>5752.5</v>
      </c>
    </row>
    <row r="79" spans="1:10" ht="27" x14ac:dyDescent="0.25">
      <c r="A79" s="20">
        <v>2096</v>
      </c>
      <c r="B79" s="21" t="s">
        <v>36</v>
      </c>
      <c r="C79" s="22">
        <v>45364</v>
      </c>
      <c r="D79" s="22">
        <v>45385</v>
      </c>
      <c r="E79" s="20" t="s">
        <v>16</v>
      </c>
      <c r="F79" s="23" t="s">
        <v>88</v>
      </c>
      <c r="G79" s="20" t="s">
        <v>18</v>
      </c>
      <c r="H79" s="24">
        <v>25.96</v>
      </c>
      <c r="I79" s="25">
        <v>43</v>
      </c>
      <c r="J79" s="24">
        <f t="shared" si="2"/>
        <v>1116.28</v>
      </c>
    </row>
    <row r="80" spans="1:10" ht="27" x14ac:dyDescent="0.25">
      <c r="A80" s="20">
        <v>2104</v>
      </c>
      <c r="B80" s="21" t="s">
        <v>36</v>
      </c>
      <c r="C80" s="22">
        <v>45364</v>
      </c>
      <c r="D80" s="22">
        <v>45385</v>
      </c>
      <c r="E80" s="20" t="s">
        <v>60</v>
      </c>
      <c r="F80" s="23" t="s">
        <v>89</v>
      </c>
      <c r="G80" s="20" t="s">
        <v>18</v>
      </c>
      <c r="H80" s="24">
        <v>1300</v>
      </c>
      <c r="I80" s="25">
        <v>2</v>
      </c>
      <c r="J80" s="24">
        <f t="shared" si="2"/>
        <v>2600</v>
      </c>
    </row>
    <row r="81" spans="1:10" ht="27" customHeight="1" x14ac:dyDescent="0.25">
      <c r="A81" s="20">
        <v>2113</v>
      </c>
      <c r="B81" s="21" t="s">
        <v>36</v>
      </c>
      <c r="C81" s="22">
        <v>45364</v>
      </c>
      <c r="D81" s="22">
        <v>45373</v>
      </c>
      <c r="E81" s="21" t="s">
        <v>16</v>
      </c>
      <c r="F81" s="23" t="s">
        <v>90</v>
      </c>
      <c r="G81" s="20" t="s">
        <v>18</v>
      </c>
      <c r="H81" s="32">
        <v>29.05</v>
      </c>
      <c r="I81" s="25">
        <v>82</v>
      </c>
      <c r="J81" s="24">
        <f t="shared" si="2"/>
        <v>2382.1</v>
      </c>
    </row>
    <row r="82" spans="1:10" ht="40.5" x14ac:dyDescent="0.25">
      <c r="A82" s="20">
        <v>2114</v>
      </c>
      <c r="B82" s="21" t="s">
        <v>36</v>
      </c>
      <c r="C82" s="22">
        <v>45364</v>
      </c>
      <c r="D82" s="22">
        <v>45376</v>
      </c>
      <c r="E82" s="20" t="s">
        <v>16</v>
      </c>
      <c r="F82" s="23" t="s">
        <v>91</v>
      </c>
      <c r="G82" s="20" t="s">
        <v>18</v>
      </c>
      <c r="H82" s="24">
        <v>236</v>
      </c>
      <c r="I82" s="25">
        <v>39</v>
      </c>
      <c r="J82" s="24">
        <f t="shared" si="2"/>
        <v>9204</v>
      </c>
    </row>
    <row r="83" spans="1:10" ht="28.5" customHeight="1" x14ac:dyDescent="0.25">
      <c r="A83" s="20">
        <v>2116</v>
      </c>
      <c r="B83" s="21" t="s">
        <v>36</v>
      </c>
      <c r="C83" s="22">
        <v>45364</v>
      </c>
      <c r="D83" s="22">
        <v>45373</v>
      </c>
      <c r="E83" s="20" t="s">
        <v>16</v>
      </c>
      <c r="F83" s="23" t="s">
        <v>92</v>
      </c>
      <c r="G83" s="20" t="s">
        <v>18</v>
      </c>
      <c r="H83" s="24">
        <v>17.010000000000002</v>
      </c>
      <c r="I83" s="25">
        <v>43</v>
      </c>
      <c r="J83" s="24">
        <f t="shared" si="2"/>
        <v>731.43000000000006</v>
      </c>
    </row>
    <row r="84" spans="1:10" ht="27.75" customHeight="1" x14ac:dyDescent="0.25">
      <c r="A84" s="20">
        <v>2122</v>
      </c>
      <c r="B84" s="21" t="s">
        <v>36</v>
      </c>
      <c r="C84" s="22">
        <v>45364</v>
      </c>
      <c r="D84" s="22">
        <v>45385</v>
      </c>
      <c r="E84" s="20" t="s">
        <v>16</v>
      </c>
      <c r="F84" s="23" t="s">
        <v>93</v>
      </c>
      <c r="G84" s="20" t="s">
        <v>18</v>
      </c>
      <c r="H84" s="24">
        <v>6.55</v>
      </c>
      <c r="I84" s="25">
        <v>180</v>
      </c>
      <c r="J84" s="24">
        <f t="shared" si="2"/>
        <v>1179</v>
      </c>
    </row>
    <row r="85" spans="1:10" ht="15" customHeight="1" x14ac:dyDescent="0.25">
      <c r="A85" s="20">
        <v>2123</v>
      </c>
      <c r="B85" s="21" t="s">
        <v>36</v>
      </c>
      <c r="C85" s="22">
        <v>45364</v>
      </c>
      <c r="D85" s="22">
        <v>45373</v>
      </c>
      <c r="E85" s="20" t="s">
        <v>16</v>
      </c>
      <c r="F85" s="23" t="s">
        <v>94</v>
      </c>
      <c r="G85" s="20" t="s">
        <v>18</v>
      </c>
      <c r="H85" s="24">
        <v>6.5</v>
      </c>
      <c r="I85" s="25">
        <v>172</v>
      </c>
      <c r="J85" s="24">
        <f t="shared" si="2"/>
        <v>1118</v>
      </c>
    </row>
    <row r="86" spans="1:10" ht="27" customHeight="1" x14ac:dyDescent="0.25">
      <c r="A86" s="20">
        <v>4</v>
      </c>
      <c r="B86" s="21" t="s">
        <v>36</v>
      </c>
      <c r="C86" s="22">
        <v>45364</v>
      </c>
      <c r="D86" s="22">
        <v>45373</v>
      </c>
      <c r="E86" s="20">
        <v>44103502</v>
      </c>
      <c r="F86" s="23" t="s">
        <v>95</v>
      </c>
      <c r="G86" s="20" t="s">
        <v>78</v>
      </c>
      <c r="H86" s="24">
        <v>1619.97</v>
      </c>
      <c r="I86" s="25">
        <v>3</v>
      </c>
      <c r="J86" s="24">
        <f t="shared" si="2"/>
        <v>4859.91</v>
      </c>
    </row>
    <row r="87" spans="1:10" ht="27" x14ac:dyDescent="0.25">
      <c r="A87" s="20">
        <v>2129</v>
      </c>
      <c r="B87" s="21" t="s">
        <v>36</v>
      </c>
      <c r="C87" s="22">
        <v>45364</v>
      </c>
      <c r="D87" s="22">
        <v>45373</v>
      </c>
      <c r="E87" s="20" t="s">
        <v>56</v>
      </c>
      <c r="F87" s="23" t="s">
        <v>96</v>
      </c>
      <c r="G87" s="20" t="s">
        <v>18</v>
      </c>
      <c r="H87" s="24">
        <v>355.38</v>
      </c>
      <c r="I87" s="25">
        <v>19</v>
      </c>
      <c r="J87" s="24">
        <f t="shared" si="2"/>
        <v>6752.22</v>
      </c>
    </row>
    <row r="88" spans="1:10" ht="27" x14ac:dyDescent="0.25">
      <c r="A88" s="20">
        <v>2136</v>
      </c>
      <c r="B88" s="21" t="s">
        <v>36</v>
      </c>
      <c r="C88" s="22">
        <v>45120</v>
      </c>
      <c r="D88" s="22">
        <v>45133</v>
      </c>
      <c r="E88" s="21" t="s">
        <v>16</v>
      </c>
      <c r="F88" s="23" t="s">
        <v>97</v>
      </c>
      <c r="G88" s="20" t="s">
        <v>18</v>
      </c>
      <c r="H88" s="32">
        <v>76.7</v>
      </c>
      <c r="I88" s="25">
        <v>18</v>
      </c>
      <c r="J88" s="24">
        <f t="shared" si="2"/>
        <v>1380.6000000000001</v>
      </c>
    </row>
    <row r="89" spans="1:10" x14ac:dyDescent="0.25">
      <c r="A89" s="20">
        <v>3123</v>
      </c>
      <c r="B89" s="21" t="s">
        <v>98</v>
      </c>
      <c r="C89" s="22">
        <v>45120</v>
      </c>
      <c r="D89" s="22">
        <v>45133</v>
      </c>
      <c r="E89" s="20" t="s">
        <v>16</v>
      </c>
      <c r="F89" s="23" t="s">
        <v>99</v>
      </c>
      <c r="G89" s="20" t="s">
        <v>18</v>
      </c>
      <c r="H89" s="24">
        <v>59</v>
      </c>
      <c r="I89" s="25">
        <v>8</v>
      </c>
      <c r="J89" s="24">
        <f t="shared" si="2"/>
        <v>472</v>
      </c>
    </row>
    <row r="90" spans="1:10" ht="27" x14ac:dyDescent="0.25">
      <c r="A90" s="20">
        <v>3163</v>
      </c>
      <c r="B90" s="21" t="s">
        <v>98</v>
      </c>
      <c r="C90" s="22">
        <v>45120</v>
      </c>
      <c r="D90" s="22">
        <v>45133</v>
      </c>
      <c r="E90" s="20" t="s">
        <v>16</v>
      </c>
      <c r="F90" s="23" t="s">
        <v>100</v>
      </c>
      <c r="G90" s="20" t="s">
        <v>18</v>
      </c>
      <c r="H90" s="24">
        <v>59</v>
      </c>
      <c r="I90" s="25">
        <v>22</v>
      </c>
      <c r="J90" s="24">
        <f t="shared" si="2"/>
        <v>1298</v>
      </c>
    </row>
    <row r="91" spans="1:10" x14ac:dyDescent="0.25">
      <c r="A91" s="20">
        <v>3165</v>
      </c>
      <c r="B91" s="21" t="s">
        <v>98</v>
      </c>
      <c r="C91" s="22">
        <v>45120</v>
      </c>
      <c r="D91" s="22">
        <v>45133</v>
      </c>
      <c r="E91" s="20" t="s">
        <v>16</v>
      </c>
      <c r="F91" s="23" t="s">
        <v>101</v>
      </c>
      <c r="G91" s="20" t="s">
        <v>18</v>
      </c>
      <c r="H91" s="24">
        <v>59</v>
      </c>
      <c r="I91" s="25">
        <v>19</v>
      </c>
      <c r="J91" s="24">
        <f t="shared" si="2"/>
        <v>1121</v>
      </c>
    </row>
    <row r="92" spans="1:10" ht="40.5" x14ac:dyDescent="0.25">
      <c r="A92" s="20">
        <v>4001</v>
      </c>
      <c r="B92" s="21" t="s">
        <v>102</v>
      </c>
      <c r="C92" s="22">
        <v>45372</v>
      </c>
      <c r="D92" s="22">
        <v>45386</v>
      </c>
      <c r="E92" s="20" t="s">
        <v>103</v>
      </c>
      <c r="F92" s="23" t="s">
        <v>104</v>
      </c>
      <c r="G92" s="20" t="s">
        <v>105</v>
      </c>
      <c r="H92" s="24">
        <v>87.32</v>
      </c>
      <c r="I92" s="25">
        <v>60</v>
      </c>
      <c r="J92" s="24">
        <f t="shared" si="2"/>
        <v>5239.2</v>
      </c>
    </row>
    <row r="93" spans="1:10" ht="27" x14ac:dyDescent="0.25">
      <c r="A93" s="20">
        <v>4002</v>
      </c>
      <c r="B93" s="21" t="s">
        <v>102</v>
      </c>
      <c r="C93" s="22">
        <v>45120</v>
      </c>
      <c r="D93" s="22">
        <v>45133</v>
      </c>
      <c r="E93" s="20" t="s">
        <v>103</v>
      </c>
      <c r="F93" s="23" t="s">
        <v>106</v>
      </c>
      <c r="G93" s="20" t="s">
        <v>18</v>
      </c>
      <c r="H93" s="24">
        <v>110.17</v>
      </c>
      <c r="I93" s="25">
        <v>12</v>
      </c>
      <c r="J93" s="24">
        <f t="shared" si="2"/>
        <v>1322.04</v>
      </c>
    </row>
    <row r="94" spans="1:10" x14ac:dyDescent="0.25">
      <c r="A94" s="20">
        <v>4003</v>
      </c>
      <c r="B94" s="21" t="s">
        <v>102</v>
      </c>
      <c r="C94" s="22">
        <v>45120</v>
      </c>
      <c r="D94" s="22">
        <v>45133</v>
      </c>
      <c r="E94" s="20" t="s">
        <v>103</v>
      </c>
      <c r="F94" s="23" t="s">
        <v>107</v>
      </c>
      <c r="G94" s="20" t="s">
        <v>18</v>
      </c>
      <c r="H94" s="24">
        <v>195</v>
      </c>
      <c r="I94" s="25">
        <v>37</v>
      </c>
      <c r="J94" s="24">
        <f t="shared" si="2"/>
        <v>7215</v>
      </c>
    </row>
    <row r="95" spans="1:10" ht="27" x14ac:dyDescent="0.25">
      <c r="A95" s="20">
        <v>4011</v>
      </c>
      <c r="B95" s="21" t="s">
        <v>102</v>
      </c>
      <c r="C95" s="26">
        <v>45006</v>
      </c>
      <c r="D95" s="26">
        <v>45012</v>
      </c>
      <c r="E95" s="20" t="s">
        <v>103</v>
      </c>
      <c r="F95" s="23" t="s">
        <v>108</v>
      </c>
      <c r="G95" s="20" t="s">
        <v>109</v>
      </c>
      <c r="H95" s="24">
        <v>43.33</v>
      </c>
      <c r="I95" s="25">
        <v>146</v>
      </c>
      <c r="J95" s="24">
        <f t="shared" si="2"/>
        <v>6326.1799999999994</v>
      </c>
    </row>
    <row r="96" spans="1:10" x14ac:dyDescent="0.25">
      <c r="A96" s="20">
        <v>4012</v>
      </c>
      <c r="B96" s="21" t="s">
        <v>102</v>
      </c>
      <c r="C96" s="22">
        <v>45372</v>
      </c>
      <c r="D96" s="22">
        <v>45386</v>
      </c>
      <c r="E96" s="20" t="s">
        <v>103</v>
      </c>
      <c r="F96" s="23" t="s">
        <v>110</v>
      </c>
      <c r="G96" s="20" t="s">
        <v>18</v>
      </c>
      <c r="H96" s="24">
        <v>17.07</v>
      </c>
      <c r="I96" s="25">
        <v>73</v>
      </c>
      <c r="J96" s="24">
        <f t="shared" si="2"/>
        <v>1246.1100000000001</v>
      </c>
    </row>
    <row r="97" spans="1:10" ht="40.5" x14ac:dyDescent="0.25">
      <c r="A97" s="20">
        <v>4013</v>
      </c>
      <c r="B97" s="21" t="s">
        <v>102</v>
      </c>
      <c r="C97" s="22">
        <v>45372</v>
      </c>
      <c r="D97" s="22">
        <v>45386</v>
      </c>
      <c r="E97" s="21" t="s">
        <v>103</v>
      </c>
      <c r="F97" s="23" t="s">
        <v>111</v>
      </c>
      <c r="G97" s="20" t="s">
        <v>18</v>
      </c>
      <c r="H97" s="32">
        <v>172</v>
      </c>
      <c r="I97" s="25">
        <v>74</v>
      </c>
      <c r="J97" s="24">
        <f t="shared" si="2"/>
        <v>12728</v>
      </c>
    </row>
    <row r="98" spans="1:10" ht="27" customHeight="1" x14ac:dyDescent="0.25">
      <c r="A98" s="20">
        <v>4016</v>
      </c>
      <c r="B98" s="21" t="s">
        <v>102</v>
      </c>
      <c r="C98" s="22">
        <v>45372</v>
      </c>
      <c r="D98" s="22">
        <v>45386</v>
      </c>
      <c r="E98" s="20" t="s">
        <v>103</v>
      </c>
      <c r="F98" s="23" t="s">
        <v>112</v>
      </c>
      <c r="G98" s="20" t="s">
        <v>105</v>
      </c>
      <c r="H98" s="24">
        <v>402.39</v>
      </c>
      <c r="I98" s="25">
        <v>21</v>
      </c>
      <c r="J98" s="24">
        <f t="shared" si="2"/>
        <v>8450.19</v>
      </c>
    </row>
    <row r="99" spans="1:10" ht="22.5" customHeight="1" x14ac:dyDescent="0.25">
      <c r="A99" s="20">
        <v>4017</v>
      </c>
      <c r="B99" s="21" t="s">
        <v>102</v>
      </c>
      <c r="C99" s="22">
        <v>45372</v>
      </c>
      <c r="D99" s="22">
        <v>45386</v>
      </c>
      <c r="E99" s="20" t="s">
        <v>103</v>
      </c>
      <c r="F99" s="23" t="s">
        <v>113</v>
      </c>
      <c r="G99" s="20" t="s">
        <v>18</v>
      </c>
      <c r="H99" s="30">
        <v>346.67</v>
      </c>
      <c r="I99" s="25">
        <v>25</v>
      </c>
      <c r="J99" s="24">
        <f t="shared" si="2"/>
        <v>8666.75</v>
      </c>
    </row>
    <row r="100" spans="1:10" ht="27" x14ac:dyDescent="0.25">
      <c r="A100" s="20">
        <v>4018</v>
      </c>
      <c r="B100" s="21" t="s">
        <v>102</v>
      </c>
      <c r="C100" s="26">
        <v>45006</v>
      </c>
      <c r="D100" s="26">
        <v>45012</v>
      </c>
      <c r="E100" s="20" t="s">
        <v>16</v>
      </c>
      <c r="F100" s="23" t="s">
        <v>114</v>
      </c>
      <c r="G100" s="20" t="s">
        <v>18</v>
      </c>
      <c r="H100" s="24">
        <v>460</v>
      </c>
      <c r="I100" s="25">
        <v>36</v>
      </c>
      <c r="J100" s="24">
        <f t="shared" si="2"/>
        <v>16560</v>
      </c>
    </row>
    <row r="101" spans="1:10" ht="27" x14ac:dyDescent="0.25">
      <c r="A101" s="20">
        <v>4020</v>
      </c>
      <c r="B101" s="21" t="s">
        <v>102</v>
      </c>
      <c r="C101" s="22">
        <v>45372</v>
      </c>
      <c r="D101" s="22">
        <v>45386</v>
      </c>
      <c r="E101" s="20" t="s">
        <v>103</v>
      </c>
      <c r="F101" s="23" t="s">
        <v>115</v>
      </c>
      <c r="G101" s="20" t="s">
        <v>18</v>
      </c>
      <c r="H101" s="24">
        <v>2827</v>
      </c>
      <c r="I101" s="25">
        <v>4</v>
      </c>
      <c r="J101" s="24">
        <f t="shared" si="2"/>
        <v>11308</v>
      </c>
    </row>
    <row r="102" spans="1:10" ht="27" x14ac:dyDescent="0.25">
      <c r="A102" s="20">
        <v>4023</v>
      </c>
      <c r="B102" s="21" t="s">
        <v>102</v>
      </c>
      <c r="C102" s="22">
        <v>45403</v>
      </c>
      <c r="D102" s="22">
        <v>45386</v>
      </c>
      <c r="E102" s="20" t="s">
        <v>103</v>
      </c>
      <c r="F102" s="23" t="s">
        <v>116</v>
      </c>
      <c r="G102" s="20" t="s">
        <v>18</v>
      </c>
      <c r="H102" s="24">
        <v>348.1</v>
      </c>
      <c r="I102" s="25">
        <v>50</v>
      </c>
      <c r="J102" s="24">
        <f t="shared" si="2"/>
        <v>17405</v>
      </c>
    </row>
    <row r="103" spans="1:10" ht="27" customHeight="1" x14ac:dyDescent="0.25">
      <c r="A103" s="20">
        <v>4024</v>
      </c>
      <c r="B103" s="21" t="s">
        <v>102</v>
      </c>
      <c r="C103" s="22">
        <v>45372</v>
      </c>
      <c r="D103" s="22">
        <v>45386</v>
      </c>
      <c r="E103" s="20" t="s">
        <v>103</v>
      </c>
      <c r="F103" s="23" t="s">
        <v>117</v>
      </c>
      <c r="G103" s="20" t="s">
        <v>18</v>
      </c>
      <c r="H103" s="24">
        <v>443</v>
      </c>
      <c r="I103" s="25">
        <v>24</v>
      </c>
      <c r="J103" s="24">
        <f t="shared" si="2"/>
        <v>10632</v>
      </c>
    </row>
    <row r="104" spans="1:10" ht="27" x14ac:dyDescent="0.25">
      <c r="A104" s="20">
        <v>4025</v>
      </c>
      <c r="B104" s="21" t="s">
        <v>102</v>
      </c>
      <c r="C104" s="22">
        <v>45372</v>
      </c>
      <c r="D104" s="22">
        <v>45386</v>
      </c>
      <c r="E104" s="20" t="s">
        <v>103</v>
      </c>
      <c r="F104" s="23" t="s">
        <v>118</v>
      </c>
      <c r="G104" s="20" t="s">
        <v>119</v>
      </c>
      <c r="H104" s="24">
        <v>43.33</v>
      </c>
      <c r="I104" s="25">
        <v>105</v>
      </c>
      <c r="J104" s="24">
        <f t="shared" si="2"/>
        <v>4549.6499999999996</v>
      </c>
    </row>
    <row r="105" spans="1:10" ht="27" x14ac:dyDescent="0.25">
      <c r="A105" s="20">
        <v>4026</v>
      </c>
      <c r="B105" s="21" t="s">
        <v>102</v>
      </c>
      <c r="C105" s="22">
        <v>45372</v>
      </c>
      <c r="D105" s="22">
        <v>45386</v>
      </c>
      <c r="E105" s="20" t="s">
        <v>120</v>
      </c>
      <c r="F105" s="23" t="s">
        <v>121</v>
      </c>
      <c r="G105" s="20" t="s">
        <v>105</v>
      </c>
      <c r="H105" s="24">
        <v>100.18</v>
      </c>
      <c r="I105" s="25">
        <v>133</v>
      </c>
      <c r="J105" s="24">
        <f t="shared" si="2"/>
        <v>13323.94</v>
      </c>
    </row>
    <row r="106" spans="1:10" ht="27" x14ac:dyDescent="0.25">
      <c r="A106" s="20">
        <v>4027</v>
      </c>
      <c r="B106" s="21" t="s">
        <v>102</v>
      </c>
      <c r="C106" s="22">
        <v>45403</v>
      </c>
      <c r="D106" s="22">
        <v>45386</v>
      </c>
      <c r="E106" s="20" t="s">
        <v>122</v>
      </c>
      <c r="F106" s="23" t="s">
        <v>123</v>
      </c>
      <c r="G106" s="20" t="s">
        <v>124</v>
      </c>
      <c r="H106" s="24">
        <v>550</v>
      </c>
      <c r="I106" s="25">
        <v>13</v>
      </c>
      <c r="J106" s="24">
        <f t="shared" si="2"/>
        <v>7150</v>
      </c>
    </row>
    <row r="107" spans="1:10" ht="54" x14ac:dyDescent="0.25">
      <c r="A107" s="20">
        <v>4028</v>
      </c>
      <c r="B107" s="21" t="s">
        <v>102</v>
      </c>
      <c r="C107" s="22">
        <v>45403</v>
      </c>
      <c r="D107" s="22">
        <v>45386</v>
      </c>
      <c r="E107" s="20" t="s">
        <v>120</v>
      </c>
      <c r="F107" s="23" t="s">
        <v>125</v>
      </c>
      <c r="G107" s="20" t="s">
        <v>105</v>
      </c>
      <c r="H107" s="24">
        <v>100.18</v>
      </c>
      <c r="I107" s="25">
        <v>62</v>
      </c>
      <c r="J107" s="24">
        <f t="shared" si="2"/>
        <v>6211.1600000000008</v>
      </c>
    </row>
    <row r="108" spans="1:10" x14ac:dyDescent="0.25">
      <c r="A108" s="20">
        <v>4029</v>
      </c>
      <c r="B108" s="21" t="s">
        <v>102</v>
      </c>
      <c r="C108" s="22">
        <v>45372</v>
      </c>
      <c r="D108" s="22">
        <v>45386</v>
      </c>
      <c r="E108" s="20" t="s">
        <v>103</v>
      </c>
      <c r="F108" s="23" t="s">
        <v>126</v>
      </c>
      <c r="G108" s="20" t="s">
        <v>105</v>
      </c>
      <c r="H108" s="24">
        <v>1092</v>
      </c>
      <c r="I108" s="25">
        <v>30</v>
      </c>
      <c r="J108" s="24">
        <f t="shared" si="2"/>
        <v>32760</v>
      </c>
    </row>
    <row r="109" spans="1:10" ht="40.5" customHeight="1" x14ac:dyDescent="0.25">
      <c r="A109" s="20">
        <v>4031</v>
      </c>
      <c r="B109" s="21" t="s">
        <v>102</v>
      </c>
      <c r="C109" s="22">
        <v>45372</v>
      </c>
      <c r="D109" s="22">
        <v>45386</v>
      </c>
      <c r="E109" s="20" t="s">
        <v>103</v>
      </c>
      <c r="F109" s="23" t="s">
        <v>127</v>
      </c>
      <c r="G109" s="20" t="s">
        <v>105</v>
      </c>
      <c r="H109" s="24">
        <v>100.18</v>
      </c>
      <c r="I109" s="25">
        <v>27</v>
      </c>
      <c r="J109" s="24">
        <f t="shared" si="2"/>
        <v>2704.86</v>
      </c>
    </row>
    <row r="110" spans="1:10" ht="27" x14ac:dyDescent="0.25">
      <c r="A110" s="20">
        <v>4033</v>
      </c>
      <c r="B110" s="21" t="s">
        <v>102</v>
      </c>
      <c r="C110" s="22">
        <v>45372</v>
      </c>
      <c r="D110" s="22">
        <v>45386</v>
      </c>
      <c r="E110" s="20" t="s">
        <v>103</v>
      </c>
      <c r="F110" s="23" t="s">
        <v>128</v>
      </c>
      <c r="G110" s="20" t="s">
        <v>18</v>
      </c>
      <c r="H110" s="24">
        <v>88.98</v>
      </c>
      <c r="I110" s="25">
        <v>17</v>
      </c>
      <c r="J110" s="24">
        <f t="shared" si="2"/>
        <v>1512.66</v>
      </c>
    </row>
    <row r="111" spans="1:10" ht="27" x14ac:dyDescent="0.25">
      <c r="A111" s="20">
        <v>4039</v>
      </c>
      <c r="B111" s="21" t="s">
        <v>102</v>
      </c>
      <c r="C111" s="22">
        <v>45372</v>
      </c>
      <c r="D111" s="22">
        <v>45386</v>
      </c>
      <c r="E111" s="20" t="s">
        <v>103</v>
      </c>
      <c r="F111" s="23" t="s">
        <v>129</v>
      </c>
      <c r="G111" s="20" t="s">
        <v>105</v>
      </c>
      <c r="H111" s="24">
        <v>430.49</v>
      </c>
      <c r="I111" s="25">
        <v>18</v>
      </c>
      <c r="J111" s="24">
        <f t="shared" si="2"/>
        <v>7748.82</v>
      </c>
    </row>
    <row r="112" spans="1:10" x14ac:dyDescent="0.25">
      <c r="A112" s="20">
        <v>4042</v>
      </c>
      <c r="B112" s="21" t="s">
        <v>102</v>
      </c>
      <c r="C112" s="22">
        <v>45372</v>
      </c>
      <c r="D112" s="22">
        <v>45386</v>
      </c>
      <c r="E112" s="20" t="s">
        <v>103</v>
      </c>
      <c r="F112" s="23" t="s">
        <v>130</v>
      </c>
      <c r="G112" s="20" t="s">
        <v>105</v>
      </c>
      <c r="H112" s="24">
        <v>125</v>
      </c>
      <c r="I112" s="25">
        <v>62</v>
      </c>
      <c r="J112" s="24">
        <f t="shared" si="2"/>
        <v>7750</v>
      </c>
    </row>
    <row r="113" spans="1:10" ht="27" customHeight="1" x14ac:dyDescent="0.25">
      <c r="A113" s="20">
        <v>4044</v>
      </c>
      <c r="B113" s="21" t="s">
        <v>102</v>
      </c>
      <c r="C113" s="22">
        <v>45372</v>
      </c>
      <c r="D113" s="22">
        <v>45386</v>
      </c>
      <c r="E113" s="20" t="s">
        <v>103</v>
      </c>
      <c r="F113" s="23" t="s">
        <v>131</v>
      </c>
      <c r="G113" s="20" t="s">
        <v>18</v>
      </c>
      <c r="H113" s="24">
        <v>51.33</v>
      </c>
      <c r="I113" s="25">
        <v>76</v>
      </c>
      <c r="J113" s="24">
        <f t="shared" si="2"/>
        <v>3901.08</v>
      </c>
    </row>
    <row r="114" spans="1:10" ht="40.5" x14ac:dyDescent="0.25">
      <c r="A114" s="20">
        <v>4046</v>
      </c>
      <c r="B114" s="21" t="s">
        <v>102</v>
      </c>
      <c r="C114" s="22">
        <v>45372</v>
      </c>
      <c r="D114" s="22">
        <v>45386</v>
      </c>
      <c r="E114" s="20">
        <v>47131816</v>
      </c>
      <c r="F114" s="23" t="s">
        <v>192</v>
      </c>
      <c r="G114" s="20" t="s">
        <v>18</v>
      </c>
      <c r="H114" s="24">
        <v>137.38</v>
      </c>
      <c r="I114" s="25">
        <v>50</v>
      </c>
      <c r="J114" s="24">
        <f t="shared" si="2"/>
        <v>6869</v>
      </c>
    </row>
    <row r="115" spans="1:10" ht="23.25" customHeight="1" x14ac:dyDescent="0.25">
      <c r="A115" s="20">
        <v>4048</v>
      </c>
      <c r="B115" s="21" t="s">
        <v>102</v>
      </c>
      <c r="C115" s="26">
        <v>45006</v>
      </c>
      <c r="D115" s="26">
        <v>45012</v>
      </c>
      <c r="E115" s="20" t="s">
        <v>103</v>
      </c>
      <c r="F115" s="23" t="s">
        <v>132</v>
      </c>
      <c r="G115" s="20" t="s">
        <v>18</v>
      </c>
      <c r="H115" s="24">
        <v>250</v>
      </c>
      <c r="I115" s="25">
        <v>11</v>
      </c>
      <c r="J115" s="24">
        <f t="shared" si="2"/>
        <v>2750</v>
      </c>
    </row>
    <row r="116" spans="1:10" ht="40.5" x14ac:dyDescent="0.25">
      <c r="A116" s="20">
        <v>4049</v>
      </c>
      <c r="B116" s="21" t="s">
        <v>102</v>
      </c>
      <c r="C116" s="26">
        <v>45006</v>
      </c>
      <c r="D116" s="22">
        <v>45386</v>
      </c>
      <c r="E116" s="20" t="s">
        <v>103</v>
      </c>
      <c r="F116" s="23" t="s">
        <v>193</v>
      </c>
      <c r="G116" s="20" t="s">
        <v>18</v>
      </c>
      <c r="H116" s="24">
        <v>1033</v>
      </c>
      <c r="I116" s="25">
        <v>10</v>
      </c>
      <c r="J116" s="24">
        <f t="shared" si="2"/>
        <v>10330</v>
      </c>
    </row>
    <row r="117" spans="1:10" ht="54" customHeight="1" x14ac:dyDescent="0.25">
      <c r="A117" s="20">
        <v>4050</v>
      </c>
      <c r="B117" s="21" t="s">
        <v>102</v>
      </c>
      <c r="C117" s="22">
        <v>45372</v>
      </c>
      <c r="D117" s="22">
        <v>45386</v>
      </c>
      <c r="E117" s="20" t="s">
        <v>103</v>
      </c>
      <c r="F117" s="23" t="s">
        <v>194</v>
      </c>
      <c r="G117" s="20" t="s">
        <v>18</v>
      </c>
      <c r="H117" s="24">
        <v>1033</v>
      </c>
      <c r="I117" s="25">
        <v>1</v>
      </c>
      <c r="J117" s="24">
        <f t="shared" si="2"/>
        <v>1033</v>
      </c>
    </row>
    <row r="118" spans="1:10" ht="40.5" x14ac:dyDescent="0.25">
      <c r="A118" s="20">
        <v>4051</v>
      </c>
      <c r="B118" s="21" t="s">
        <v>102</v>
      </c>
      <c r="C118" s="22">
        <v>45638</v>
      </c>
      <c r="D118" s="22">
        <v>45639</v>
      </c>
      <c r="E118" s="20" t="s">
        <v>103</v>
      </c>
      <c r="F118" s="23" t="s">
        <v>195</v>
      </c>
      <c r="G118" s="20" t="s">
        <v>18</v>
      </c>
      <c r="H118" s="24">
        <v>300</v>
      </c>
      <c r="I118" s="25">
        <v>11</v>
      </c>
      <c r="J118" s="24">
        <f t="shared" si="2"/>
        <v>3300</v>
      </c>
    </row>
    <row r="119" spans="1:10" ht="27" customHeight="1" x14ac:dyDescent="0.25">
      <c r="A119" s="20">
        <v>4051</v>
      </c>
      <c r="B119" s="21" t="s">
        <v>102</v>
      </c>
      <c r="C119" s="22">
        <v>45638</v>
      </c>
      <c r="D119" s="22">
        <v>45639</v>
      </c>
      <c r="E119" s="20" t="s">
        <v>103</v>
      </c>
      <c r="F119" s="23" t="s">
        <v>196</v>
      </c>
      <c r="G119" s="20" t="s">
        <v>18</v>
      </c>
      <c r="H119" s="24">
        <v>200</v>
      </c>
      <c r="I119" s="25">
        <v>10</v>
      </c>
      <c r="J119" s="24">
        <f t="shared" si="2"/>
        <v>2000</v>
      </c>
    </row>
    <row r="120" spans="1:10" ht="40.5" x14ac:dyDescent="0.25">
      <c r="A120" s="20">
        <v>4052</v>
      </c>
      <c r="B120" s="21" t="s">
        <v>102</v>
      </c>
      <c r="C120" s="26">
        <v>45006</v>
      </c>
      <c r="D120" s="26">
        <v>45012</v>
      </c>
      <c r="E120" s="20" t="s">
        <v>103</v>
      </c>
      <c r="F120" s="23" t="s">
        <v>133</v>
      </c>
      <c r="G120" s="20" t="s">
        <v>134</v>
      </c>
      <c r="H120" s="24">
        <v>652</v>
      </c>
      <c r="I120" s="25">
        <v>76</v>
      </c>
      <c r="J120" s="24">
        <f t="shared" si="2"/>
        <v>49552</v>
      </c>
    </row>
    <row r="121" spans="1:10" ht="40.5" x14ac:dyDescent="0.25">
      <c r="A121" s="20">
        <v>4053</v>
      </c>
      <c r="B121" s="21" t="s">
        <v>102</v>
      </c>
      <c r="C121" s="26">
        <v>45006</v>
      </c>
      <c r="D121" s="26">
        <v>45012</v>
      </c>
      <c r="E121" s="21" t="s">
        <v>103</v>
      </c>
      <c r="F121" s="23" t="s">
        <v>135</v>
      </c>
      <c r="G121" s="20" t="s">
        <v>134</v>
      </c>
      <c r="H121" s="24">
        <v>585</v>
      </c>
      <c r="I121" s="25">
        <v>10</v>
      </c>
      <c r="J121" s="24">
        <f t="shared" si="2"/>
        <v>5850</v>
      </c>
    </row>
    <row r="122" spans="1:10" ht="40.5" x14ac:dyDescent="0.25">
      <c r="A122" s="20">
        <v>4054</v>
      </c>
      <c r="B122" s="21" t="s">
        <v>102</v>
      </c>
      <c r="C122" s="26">
        <v>45006</v>
      </c>
      <c r="D122" s="26">
        <v>45012</v>
      </c>
      <c r="E122" s="20" t="s">
        <v>103</v>
      </c>
      <c r="F122" s="23" t="s">
        <v>136</v>
      </c>
      <c r="G122" s="20" t="s">
        <v>134</v>
      </c>
      <c r="H122" s="24">
        <v>1053.97</v>
      </c>
      <c r="I122" s="25">
        <v>63</v>
      </c>
      <c r="J122" s="24">
        <f t="shared" si="2"/>
        <v>66400.11</v>
      </c>
    </row>
    <row r="123" spans="1:10" ht="27" x14ac:dyDescent="0.25">
      <c r="A123" s="20">
        <v>4062</v>
      </c>
      <c r="B123" s="21" t="s">
        <v>102</v>
      </c>
      <c r="C123" s="26">
        <v>45006</v>
      </c>
      <c r="D123" s="26">
        <v>45012</v>
      </c>
      <c r="E123" s="20" t="s">
        <v>103</v>
      </c>
      <c r="F123" s="23" t="s">
        <v>137</v>
      </c>
      <c r="G123" s="20" t="s">
        <v>18</v>
      </c>
      <c r="H123" s="24">
        <v>378</v>
      </c>
      <c r="I123" s="25">
        <v>11</v>
      </c>
      <c r="J123" s="24">
        <f t="shared" si="2"/>
        <v>4158</v>
      </c>
    </row>
    <row r="124" spans="1:10" ht="54" customHeight="1" x14ac:dyDescent="0.25">
      <c r="A124" s="20">
        <v>4063</v>
      </c>
      <c r="B124" s="21" t="s">
        <v>102</v>
      </c>
      <c r="C124" s="22">
        <v>45372</v>
      </c>
      <c r="D124" s="22">
        <v>45386</v>
      </c>
      <c r="E124" s="20" t="s">
        <v>103</v>
      </c>
      <c r="F124" s="23" t="s">
        <v>138</v>
      </c>
      <c r="G124" s="20" t="s">
        <v>18</v>
      </c>
      <c r="H124" s="24">
        <v>135.29</v>
      </c>
      <c r="I124" s="25">
        <v>49</v>
      </c>
      <c r="J124" s="24">
        <f t="shared" si="2"/>
        <v>6629.21</v>
      </c>
    </row>
    <row r="125" spans="1:10" ht="27" x14ac:dyDescent="0.25">
      <c r="A125" s="20">
        <v>4064</v>
      </c>
      <c r="B125" s="21" t="s">
        <v>102</v>
      </c>
      <c r="C125" s="26">
        <v>45006</v>
      </c>
      <c r="D125" s="26">
        <v>45012</v>
      </c>
      <c r="E125" s="20" t="s">
        <v>103</v>
      </c>
      <c r="F125" s="23" t="s">
        <v>139</v>
      </c>
      <c r="G125" s="20" t="s">
        <v>105</v>
      </c>
      <c r="H125" s="24">
        <v>410</v>
      </c>
      <c r="I125" s="25">
        <v>16</v>
      </c>
      <c r="J125" s="24">
        <v>6560</v>
      </c>
    </row>
    <row r="126" spans="1:10" x14ac:dyDescent="0.25">
      <c r="A126" s="20">
        <v>4066</v>
      </c>
      <c r="B126" s="21" t="s">
        <v>102</v>
      </c>
      <c r="C126" s="22">
        <v>45372</v>
      </c>
      <c r="D126" s="22">
        <v>45386</v>
      </c>
      <c r="E126" s="20" t="s">
        <v>103</v>
      </c>
      <c r="F126" s="23" t="s">
        <v>140</v>
      </c>
      <c r="G126" s="20" t="s">
        <v>18</v>
      </c>
      <c r="H126" s="24">
        <v>175</v>
      </c>
      <c r="I126" s="25">
        <v>33</v>
      </c>
      <c r="J126" s="24">
        <f t="shared" si="2"/>
        <v>5775</v>
      </c>
    </row>
    <row r="127" spans="1:10" ht="27" customHeight="1" x14ac:dyDescent="0.25">
      <c r="A127" s="20">
        <v>4069</v>
      </c>
      <c r="B127" s="21" t="s">
        <v>102</v>
      </c>
      <c r="C127" s="22">
        <v>45372</v>
      </c>
      <c r="D127" s="22">
        <v>45386</v>
      </c>
      <c r="E127" s="20" t="s">
        <v>103</v>
      </c>
      <c r="F127" s="23" t="s">
        <v>141</v>
      </c>
      <c r="G127" s="20" t="s">
        <v>142</v>
      </c>
      <c r="H127" s="24">
        <v>57.6</v>
      </c>
      <c r="I127" s="25">
        <v>30</v>
      </c>
      <c r="J127" s="24">
        <f t="shared" si="2"/>
        <v>1728</v>
      </c>
    </row>
    <row r="128" spans="1:10" ht="40.5" customHeight="1" x14ac:dyDescent="0.25">
      <c r="A128" s="20">
        <v>4077</v>
      </c>
      <c r="B128" s="21" t="s">
        <v>102</v>
      </c>
      <c r="C128" s="22">
        <v>45372</v>
      </c>
      <c r="D128" s="22">
        <v>45386</v>
      </c>
      <c r="E128" s="20" t="s">
        <v>103</v>
      </c>
      <c r="F128" s="23" t="s">
        <v>143</v>
      </c>
      <c r="G128" s="20" t="s">
        <v>18</v>
      </c>
      <c r="H128" s="24">
        <v>21.24</v>
      </c>
      <c r="I128" s="25">
        <v>50</v>
      </c>
      <c r="J128" s="24">
        <f t="shared" si="2"/>
        <v>1062</v>
      </c>
    </row>
    <row r="129" spans="1:10" ht="27" customHeight="1" x14ac:dyDescent="0.25">
      <c r="A129" s="20">
        <v>4087</v>
      </c>
      <c r="B129" s="21" t="s">
        <v>102</v>
      </c>
      <c r="C129" s="22">
        <v>45372</v>
      </c>
      <c r="D129" s="22">
        <v>45386</v>
      </c>
      <c r="E129" s="20" t="s">
        <v>144</v>
      </c>
      <c r="F129" s="23" t="s">
        <v>145</v>
      </c>
      <c r="G129" s="20" t="s">
        <v>124</v>
      </c>
      <c r="H129" s="24">
        <v>289</v>
      </c>
      <c r="I129" s="25">
        <v>40</v>
      </c>
      <c r="J129" s="24">
        <f t="shared" si="2"/>
        <v>11560</v>
      </c>
    </row>
    <row r="130" spans="1:10" ht="40.5" customHeight="1" x14ac:dyDescent="0.25">
      <c r="A130" s="20">
        <v>4092</v>
      </c>
      <c r="B130" s="21" t="s">
        <v>102</v>
      </c>
      <c r="C130" s="22">
        <v>45372</v>
      </c>
      <c r="D130" s="22">
        <v>45386</v>
      </c>
      <c r="E130" s="20" t="s">
        <v>146</v>
      </c>
      <c r="F130" s="23" t="s">
        <v>147</v>
      </c>
      <c r="G130" s="20" t="s">
        <v>105</v>
      </c>
      <c r="H130" s="24">
        <v>413</v>
      </c>
      <c r="I130" s="25">
        <v>35</v>
      </c>
      <c r="J130" s="24">
        <f t="shared" si="2"/>
        <v>14455</v>
      </c>
    </row>
    <row r="131" spans="1:10" ht="40.5" x14ac:dyDescent="0.25">
      <c r="A131" s="20">
        <v>4093</v>
      </c>
      <c r="B131" s="21" t="s">
        <v>102</v>
      </c>
      <c r="C131" s="26">
        <v>45006</v>
      </c>
      <c r="D131" s="26">
        <v>45012</v>
      </c>
      <c r="E131" s="20" t="s">
        <v>120</v>
      </c>
      <c r="F131" s="23" t="s">
        <v>148</v>
      </c>
      <c r="G131" s="20" t="s">
        <v>105</v>
      </c>
      <c r="H131" s="24">
        <v>1092</v>
      </c>
      <c r="I131" s="25">
        <v>20</v>
      </c>
      <c r="J131" s="24">
        <f t="shared" si="2"/>
        <v>21840</v>
      </c>
    </row>
    <row r="132" spans="1:10" ht="27" x14ac:dyDescent="0.25">
      <c r="A132" s="20">
        <v>4094</v>
      </c>
      <c r="B132" s="21" t="s">
        <v>102</v>
      </c>
      <c r="C132" s="22">
        <v>45372</v>
      </c>
      <c r="D132" s="22">
        <v>45386</v>
      </c>
      <c r="E132" s="20" t="s">
        <v>103</v>
      </c>
      <c r="F132" s="23" t="s">
        <v>149</v>
      </c>
      <c r="G132" s="20" t="s">
        <v>18</v>
      </c>
      <c r="H132" s="24">
        <v>550</v>
      </c>
      <c r="I132" s="25">
        <v>26</v>
      </c>
      <c r="J132" s="24">
        <f t="shared" ref="J132:J154" si="3">H132*I132</f>
        <v>14300</v>
      </c>
    </row>
    <row r="133" spans="1:10" ht="54" x14ac:dyDescent="0.25">
      <c r="A133" s="20">
        <v>4097</v>
      </c>
      <c r="B133" s="21" t="s">
        <v>102</v>
      </c>
      <c r="C133" s="22">
        <v>45372</v>
      </c>
      <c r="D133" s="22">
        <v>45386</v>
      </c>
      <c r="E133" s="20" t="s">
        <v>103</v>
      </c>
      <c r="F133" s="23" t="s">
        <v>150</v>
      </c>
      <c r="G133" s="20" t="s">
        <v>18</v>
      </c>
      <c r="H133" s="24">
        <v>248</v>
      </c>
      <c r="I133" s="25">
        <v>32</v>
      </c>
      <c r="J133" s="24">
        <f t="shared" si="3"/>
        <v>7936</v>
      </c>
    </row>
    <row r="134" spans="1:10" ht="40.5" x14ac:dyDescent="0.25">
      <c r="A134" s="20">
        <v>4100</v>
      </c>
      <c r="B134" s="21" t="s">
        <v>102</v>
      </c>
      <c r="C134" s="22">
        <v>45372</v>
      </c>
      <c r="D134" s="22">
        <v>45386</v>
      </c>
      <c r="E134" s="20" t="s">
        <v>151</v>
      </c>
      <c r="F134" s="23" t="s">
        <v>152</v>
      </c>
      <c r="G134" s="20" t="s">
        <v>42</v>
      </c>
      <c r="H134" s="24">
        <v>135.69999999999999</v>
      </c>
      <c r="I134" s="25">
        <v>25</v>
      </c>
      <c r="J134" s="24">
        <f t="shared" si="3"/>
        <v>3392.4999999999995</v>
      </c>
    </row>
    <row r="135" spans="1:10" ht="27" x14ac:dyDescent="0.25">
      <c r="A135" s="20">
        <v>4100</v>
      </c>
      <c r="B135" s="21" t="s">
        <v>102</v>
      </c>
      <c r="C135" s="22">
        <v>45372</v>
      </c>
      <c r="D135" s="22">
        <v>45386</v>
      </c>
      <c r="E135" s="21">
        <v>42132205</v>
      </c>
      <c r="F135" s="23" t="s">
        <v>153</v>
      </c>
      <c r="G135" s="20" t="s">
        <v>42</v>
      </c>
      <c r="H135" s="32">
        <v>284</v>
      </c>
      <c r="I135" s="25">
        <v>48</v>
      </c>
      <c r="J135" s="24">
        <f t="shared" si="3"/>
        <v>13632</v>
      </c>
    </row>
    <row r="136" spans="1:10" ht="54" x14ac:dyDescent="0.25">
      <c r="A136" s="20">
        <v>4101</v>
      </c>
      <c r="B136" s="21" t="s">
        <v>102</v>
      </c>
      <c r="C136" s="22">
        <v>45372</v>
      </c>
      <c r="D136" s="22">
        <v>45386</v>
      </c>
      <c r="E136" s="20" t="s">
        <v>103</v>
      </c>
      <c r="F136" s="23" t="s">
        <v>154</v>
      </c>
      <c r="G136" s="20" t="s">
        <v>18</v>
      </c>
      <c r="H136" s="24">
        <v>42</v>
      </c>
      <c r="I136" s="25">
        <v>30</v>
      </c>
      <c r="J136" s="24">
        <f t="shared" si="3"/>
        <v>1260</v>
      </c>
    </row>
    <row r="137" spans="1:10" ht="27" x14ac:dyDescent="0.25">
      <c r="A137" s="20">
        <v>4115</v>
      </c>
      <c r="B137" s="21" t="s">
        <v>102</v>
      </c>
      <c r="C137" s="22">
        <v>45372</v>
      </c>
      <c r="D137" s="22">
        <v>45386</v>
      </c>
      <c r="E137" s="20" t="s">
        <v>103</v>
      </c>
      <c r="F137" s="23" t="s">
        <v>155</v>
      </c>
      <c r="G137" s="20" t="s">
        <v>105</v>
      </c>
      <c r="H137" s="24">
        <v>409.51</v>
      </c>
      <c r="I137" s="25">
        <v>2</v>
      </c>
      <c r="J137" s="24">
        <f t="shared" si="3"/>
        <v>819.02</v>
      </c>
    </row>
    <row r="138" spans="1:10" ht="27" customHeight="1" x14ac:dyDescent="0.25">
      <c r="A138" s="20">
        <v>6001</v>
      </c>
      <c r="B138" s="21" t="s">
        <v>156</v>
      </c>
      <c r="C138" s="22">
        <v>45545</v>
      </c>
      <c r="D138" s="22">
        <v>45551</v>
      </c>
      <c r="E138" s="20" t="s">
        <v>157</v>
      </c>
      <c r="F138" s="23" t="s">
        <v>158</v>
      </c>
      <c r="G138" s="20" t="s">
        <v>18</v>
      </c>
      <c r="H138" s="24">
        <v>677.91</v>
      </c>
      <c r="I138" s="25">
        <v>135</v>
      </c>
      <c r="J138" s="24">
        <f t="shared" si="3"/>
        <v>91517.849999999991</v>
      </c>
    </row>
    <row r="139" spans="1:10" ht="40.5" x14ac:dyDescent="0.25">
      <c r="A139" s="20">
        <v>6002</v>
      </c>
      <c r="B139" s="21" t="s">
        <v>156</v>
      </c>
      <c r="C139" s="22">
        <v>45545</v>
      </c>
      <c r="D139" s="22">
        <v>45551</v>
      </c>
      <c r="E139" s="20" t="s">
        <v>157</v>
      </c>
      <c r="F139" s="23" t="s">
        <v>159</v>
      </c>
      <c r="G139" s="20" t="s">
        <v>18</v>
      </c>
      <c r="H139" s="24">
        <v>430.93</v>
      </c>
      <c r="I139" s="25">
        <v>151</v>
      </c>
      <c r="J139" s="24">
        <f t="shared" si="3"/>
        <v>65070.43</v>
      </c>
    </row>
    <row r="140" spans="1:10" ht="27" x14ac:dyDescent="0.25">
      <c r="A140" s="20">
        <v>6003</v>
      </c>
      <c r="B140" s="21" t="s">
        <v>156</v>
      </c>
      <c r="C140" s="22">
        <v>45545</v>
      </c>
      <c r="D140" s="22">
        <v>45551</v>
      </c>
      <c r="E140" s="21" t="s">
        <v>157</v>
      </c>
      <c r="F140" s="23" t="s">
        <v>160</v>
      </c>
      <c r="G140" s="20" t="s">
        <v>78</v>
      </c>
      <c r="H140" s="32">
        <v>197.43</v>
      </c>
      <c r="I140" s="25">
        <v>101</v>
      </c>
      <c r="J140" s="24">
        <f t="shared" si="3"/>
        <v>19940.43</v>
      </c>
    </row>
    <row r="141" spans="1:10" ht="27" customHeight="1" x14ac:dyDescent="0.25">
      <c r="A141" s="20">
        <v>6004</v>
      </c>
      <c r="B141" s="21" t="s">
        <v>156</v>
      </c>
      <c r="C141" s="22">
        <v>45355</v>
      </c>
      <c r="D141" s="22">
        <v>45356</v>
      </c>
      <c r="E141" s="20" t="s">
        <v>157</v>
      </c>
      <c r="F141" s="23" t="s">
        <v>161</v>
      </c>
      <c r="G141" s="20" t="s">
        <v>78</v>
      </c>
      <c r="H141" s="24">
        <v>336.98</v>
      </c>
      <c r="I141" s="25">
        <v>164</v>
      </c>
      <c r="J141" s="24">
        <f t="shared" si="3"/>
        <v>55264.72</v>
      </c>
    </row>
    <row r="142" spans="1:10" ht="48.75" customHeight="1" x14ac:dyDescent="0.25">
      <c r="A142" s="20">
        <v>7001</v>
      </c>
      <c r="B142" s="21" t="s">
        <v>162</v>
      </c>
      <c r="C142" s="26">
        <v>45006</v>
      </c>
      <c r="D142" s="26">
        <v>45012</v>
      </c>
      <c r="E142" s="20" t="s">
        <v>163</v>
      </c>
      <c r="F142" s="23" t="s">
        <v>164</v>
      </c>
      <c r="G142" s="20" t="s">
        <v>78</v>
      </c>
      <c r="H142" s="24">
        <v>45</v>
      </c>
      <c r="I142" s="25">
        <v>31</v>
      </c>
      <c r="J142" s="24">
        <f t="shared" si="3"/>
        <v>1395</v>
      </c>
    </row>
    <row r="143" spans="1:10" ht="27" x14ac:dyDescent="0.25">
      <c r="A143" s="20">
        <v>7002</v>
      </c>
      <c r="B143" s="21" t="s">
        <v>162</v>
      </c>
      <c r="C143" s="26">
        <v>45006</v>
      </c>
      <c r="D143" s="26">
        <v>45012</v>
      </c>
      <c r="E143" s="21" t="s">
        <v>103</v>
      </c>
      <c r="F143" s="23" t="s">
        <v>165</v>
      </c>
      <c r="G143" s="20" t="s">
        <v>78</v>
      </c>
      <c r="H143" s="32">
        <v>73.97</v>
      </c>
      <c r="I143" s="25">
        <v>78</v>
      </c>
      <c r="J143" s="24">
        <f t="shared" si="3"/>
        <v>5769.66</v>
      </c>
    </row>
    <row r="144" spans="1:10" ht="27" x14ac:dyDescent="0.25">
      <c r="A144" s="20">
        <v>7003</v>
      </c>
      <c r="B144" s="21" t="s">
        <v>162</v>
      </c>
      <c r="C144" s="26">
        <v>45638</v>
      </c>
      <c r="D144" s="26">
        <v>45639</v>
      </c>
      <c r="E144" s="20" t="s">
        <v>163</v>
      </c>
      <c r="F144" s="23" t="s">
        <v>166</v>
      </c>
      <c r="G144" s="20" t="s">
        <v>78</v>
      </c>
      <c r="H144" s="24">
        <v>75</v>
      </c>
      <c r="I144" s="25">
        <v>137</v>
      </c>
      <c r="J144" s="24">
        <f t="shared" si="3"/>
        <v>10275</v>
      </c>
    </row>
    <row r="145" spans="1:10" ht="27" x14ac:dyDescent="0.25">
      <c r="A145" s="20">
        <v>7004</v>
      </c>
      <c r="B145" s="21" t="s">
        <v>162</v>
      </c>
      <c r="C145" s="26">
        <v>45638</v>
      </c>
      <c r="D145" s="26">
        <v>45639</v>
      </c>
      <c r="E145" s="21" t="s">
        <v>163</v>
      </c>
      <c r="F145" s="23" t="s">
        <v>167</v>
      </c>
      <c r="G145" s="20" t="s">
        <v>78</v>
      </c>
      <c r="H145" s="32">
        <v>80</v>
      </c>
      <c r="I145" s="25">
        <v>103</v>
      </c>
      <c r="J145" s="24">
        <f t="shared" si="3"/>
        <v>8240</v>
      </c>
    </row>
    <row r="146" spans="1:10" ht="27" x14ac:dyDescent="0.25">
      <c r="A146" s="20">
        <v>7005</v>
      </c>
      <c r="B146" s="21" t="s">
        <v>162</v>
      </c>
      <c r="C146" s="26">
        <v>45638</v>
      </c>
      <c r="D146" s="26">
        <v>45639</v>
      </c>
      <c r="E146" s="20" t="s">
        <v>163</v>
      </c>
      <c r="F146" s="23" t="s">
        <v>168</v>
      </c>
      <c r="G146" s="20" t="s">
        <v>78</v>
      </c>
      <c r="H146" s="24">
        <v>130.06</v>
      </c>
      <c r="I146" s="25">
        <v>163</v>
      </c>
      <c r="J146" s="24">
        <f t="shared" si="3"/>
        <v>21199.78</v>
      </c>
    </row>
    <row r="147" spans="1:10" ht="40.5" x14ac:dyDescent="0.25">
      <c r="A147" s="20">
        <v>7006</v>
      </c>
      <c r="B147" s="21" t="s">
        <v>162</v>
      </c>
      <c r="C147" s="26">
        <v>45006</v>
      </c>
      <c r="D147" s="26">
        <v>45012</v>
      </c>
      <c r="E147" s="21" t="s">
        <v>163</v>
      </c>
      <c r="F147" s="23" t="s">
        <v>169</v>
      </c>
      <c r="G147" s="20" t="s">
        <v>23</v>
      </c>
      <c r="H147" s="32">
        <v>150</v>
      </c>
      <c r="I147" s="25">
        <v>213</v>
      </c>
      <c r="J147" s="24">
        <f t="shared" si="3"/>
        <v>31950</v>
      </c>
    </row>
    <row r="148" spans="1:10" s="13" customFormat="1" ht="27" x14ac:dyDescent="0.25">
      <c r="A148" s="20">
        <v>7007</v>
      </c>
      <c r="B148" s="21" t="s">
        <v>162</v>
      </c>
      <c r="C148" s="26">
        <v>45006</v>
      </c>
      <c r="D148" s="26">
        <v>45012</v>
      </c>
      <c r="E148" s="20" t="s">
        <v>163</v>
      </c>
      <c r="F148" s="23" t="s">
        <v>170</v>
      </c>
      <c r="G148" s="20" t="s">
        <v>78</v>
      </c>
      <c r="H148" s="24">
        <v>90</v>
      </c>
      <c r="I148" s="25">
        <v>90</v>
      </c>
      <c r="J148" s="24">
        <f t="shared" si="3"/>
        <v>8100</v>
      </c>
    </row>
    <row r="149" spans="1:10" ht="27" x14ac:dyDescent="0.25">
      <c r="A149" s="20">
        <v>7008</v>
      </c>
      <c r="B149" s="21" t="s">
        <v>162</v>
      </c>
      <c r="C149" s="26">
        <v>45006</v>
      </c>
      <c r="D149" s="26">
        <v>45012</v>
      </c>
      <c r="E149" s="20" t="s">
        <v>163</v>
      </c>
      <c r="F149" s="23" t="s">
        <v>171</v>
      </c>
      <c r="G149" s="20" t="s">
        <v>78</v>
      </c>
      <c r="H149" s="24">
        <v>50</v>
      </c>
      <c r="I149" s="25">
        <v>68</v>
      </c>
      <c r="J149" s="24">
        <f t="shared" si="3"/>
        <v>3400</v>
      </c>
    </row>
    <row r="150" spans="1:10" ht="27" x14ac:dyDescent="0.25">
      <c r="A150" s="20">
        <v>7009</v>
      </c>
      <c r="B150" s="21" t="s">
        <v>162</v>
      </c>
      <c r="C150" s="22">
        <v>45372</v>
      </c>
      <c r="D150" s="22">
        <v>45386</v>
      </c>
      <c r="E150" s="20" t="s">
        <v>11</v>
      </c>
      <c r="F150" s="23" t="s">
        <v>172</v>
      </c>
      <c r="G150" s="20" t="s">
        <v>78</v>
      </c>
      <c r="H150" s="24">
        <v>106.2</v>
      </c>
      <c r="I150" s="25">
        <v>50</v>
      </c>
      <c r="J150" s="24">
        <f t="shared" si="3"/>
        <v>5310</v>
      </c>
    </row>
    <row r="151" spans="1:10" ht="54" x14ac:dyDescent="0.25">
      <c r="A151" s="20">
        <v>7012</v>
      </c>
      <c r="B151" s="21" t="s">
        <v>162</v>
      </c>
      <c r="C151" s="22">
        <v>45372</v>
      </c>
      <c r="D151" s="22">
        <v>45386</v>
      </c>
      <c r="E151" s="20" t="s">
        <v>11</v>
      </c>
      <c r="F151" s="23" t="s">
        <v>173</v>
      </c>
      <c r="G151" s="20" t="s">
        <v>18</v>
      </c>
      <c r="H151" s="24">
        <v>655</v>
      </c>
      <c r="I151" s="25">
        <v>151</v>
      </c>
      <c r="J151" s="24">
        <f t="shared" si="3"/>
        <v>98905</v>
      </c>
    </row>
    <row r="152" spans="1:10" ht="27" x14ac:dyDescent="0.25">
      <c r="A152" s="20">
        <v>7014</v>
      </c>
      <c r="B152" s="21" t="s">
        <v>162</v>
      </c>
      <c r="C152" s="26">
        <v>45006</v>
      </c>
      <c r="D152" s="26">
        <v>45012</v>
      </c>
      <c r="E152" s="20" t="s">
        <v>11</v>
      </c>
      <c r="F152" s="23" t="s">
        <v>174</v>
      </c>
      <c r="G152" s="20" t="s">
        <v>197</v>
      </c>
      <c r="H152" s="24">
        <v>702.1</v>
      </c>
      <c r="I152" s="25">
        <v>55</v>
      </c>
      <c r="J152" s="24">
        <f t="shared" si="3"/>
        <v>38615.5</v>
      </c>
    </row>
    <row r="153" spans="1:10" ht="40.5" x14ac:dyDescent="0.25">
      <c r="A153" s="20">
        <v>7015</v>
      </c>
      <c r="B153" s="21" t="s">
        <v>162</v>
      </c>
      <c r="C153" s="26">
        <v>45006</v>
      </c>
      <c r="D153" s="26">
        <v>45012</v>
      </c>
      <c r="E153" s="20" t="s">
        <v>11</v>
      </c>
      <c r="F153" s="23" t="s">
        <v>175</v>
      </c>
      <c r="G153" s="20" t="s">
        <v>18</v>
      </c>
      <c r="H153" s="24">
        <v>49.56</v>
      </c>
      <c r="I153" s="25">
        <v>140</v>
      </c>
      <c r="J153" s="24">
        <f t="shared" si="3"/>
        <v>6938.4000000000005</v>
      </c>
    </row>
    <row r="154" spans="1:10" ht="27" x14ac:dyDescent="0.25">
      <c r="A154" s="20">
        <v>7016</v>
      </c>
      <c r="B154" s="21" t="s">
        <v>162</v>
      </c>
      <c r="C154" s="26">
        <v>45006</v>
      </c>
      <c r="D154" s="26">
        <v>45012</v>
      </c>
      <c r="E154" s="20" t="s">
        <v>11</v>
      </c>
      <c r="F154" s="23" t="s">
        <v>176</v>
      </c>
      <c r="G154" s="20" t="s">
        <v>18</v>
      </c>
      <c r="H154" s="24">
        <v>55</v>
      </c>
      <c r="I154" s="25">
        <v>83</v>
      </c>
      <c r="J154" s="24">
        <f t="shared" si="3"/>
        <v>4565</v>
      </c>
    </row>
    <row r="155" spans="1:10" x14ac:dyDescent="0.25">
      <c r="A155" s="34" t="s">
        <v>177</v>
      </c>
      <c r="B155" s="35"/>
      <c r="C155" s="35"/>
      <c r="D155" s="35"/>
      <c r="E155" s="36"/>
      <c r="F155" s="35"/>
      <c r="G155" s="36"/>
      <c r="H155" s="37">
        <f>SUM(H130:H154)</f>
        <v>7079.3500000000022</v>
      </c>
      <c r="I155" s="38">
        <f>SUM(I11:I154)</f>
        <v>12728</v>
      </c>
      <c r="J155" s="39">
        <f>SUM(J11:J154)</f>
        <v>1379910.1599999995</v>
      </c>
    </row>
    <row r="159" spans="1:10" x14ac:dyDescent="0.25">
      <c r="A159" s="14" t="s">
        <v>180</v>
      </c>
      <c r="B159" s="14"/>
      <c r="C159" s="14"/>
    </row>
    <row r="160" spans="1:10" x14ac:dyDescent="0.25">
      <c r="A160" s="15" t="s">
        <v>181</v>
      </c>
      <c r="B160" s="15"/>
      <c r="C160" s="15"/>
    </row>
  </sheetData>
  <mergeCells count="3">
    <mergeCell ref="A7:J7"/>
    <mergeCell ref="A8:J8"/>
    <mergeCell ref="A9:J9"/>
  </mergeCells>
  <pageMargins left="0.7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OCTURE - 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  Generales</dc:creator>
  <cp:lastModifiedBy>Marleny Altagracia Veloz</cp:lastModifiedBy>
  <cp:lastPrinted>2025-02-19T18:02:51Z</cp:lastPrinted>
  <dcterms:created xsi:type="dcterms:W3CDTF">2025-02-19T12:54:21Z</dcterms:created>
  <dcterms:modified xsi:type="dcterms:W3CDTF">2025-02-20T19:44:54Z</dcterms:modified>
</cp:coreProperties>
</file>