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EPTIEMBRE 2025\"/>
    </mc:Choice>
  </mc:AlternateContent>
  <xr:revisionPtr revIDLastSave="0" documentId="13_ncr:1_{741BDA76-F512-497A-A818-3D9E08631892}" xr6:coauthVersionLast="47" xr6:coauthVersionMax="47" xr10:uidLastSave="{00000000-0000-0000-0000-000000000000}"/>
  <bookViews>
    <workbookView xWindow="-120" yWindow="-120" windowWidth="29040" windowHeight="15720" xr2:uid="{B9BCA15A-812A-4FF9-B151-6EAD55529F4A}"/>
  </bookViews>
  <sheets>
    <sheet name="CUENTA POR PAGAR" sheetId="1" r:id="rId1"/>
  </sheets>
  <definedNames>
    <definedName name="_xlnm.Print_Titles" localSheetId="0">'CUENTA POR PAGAR'!$7:$7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8" i="1"/>
  <c r="H46" i="1" l="1"/>
  <c r="H48" i="1" s="1"/>
  <c r="G46" i="1"/>
</calcChain>
</file>

<file path=xl/sharedStrings.xml><?xml version="1.0" encoding="utf-8"?>
<sst xmlns="http://schemas.openxmlformats.org/spreadsheetml/2006/main" count="194" uniqueCount="110">
  <si>
    <t>DIRECCIÓN GENERAL DE MUSEOS</t>
  </si>
  <si>
    <t>VALORES EN RD$</t>
  </si>
  <si>
    <t>PASIVOS CORRIENTES</t>
  </si>
  <si>
    <t>FECHA DE FACTURA</t>
  </si>
  <si>
    <t>RNC</t>
  </si>
  <si>
    <t>NO. FACTURA O COMPROBANTE</t>
  </si>
  <si>
    <t>PROVEEDOR</t>
  </si>
  <si>
    <t>CONCEPTO</t>
  </si>
  <si>
    <t>OBJETAL</t>
  </si>
  <si>
    <t>MONTO FACTURADO</t>
  </si>
  <si>
    <t>MONTO DE LA DEUDA EN RD$</t>
  </si>
  <si>
    <t>FECHA LIMITE DE PAGO</t>
  </si>
  <si>
    <t>SUBTOTAL</t>
  </si>
  <si>
    <t>PASIVOS NO CORRIENTES</t>
  </si>
  <si>
    <t>FECHA FACTURA</t>
  </si>
  <si>
    <t>NOMBRE DEL ACREEDOR</t>
  </si>
  <si>
    <t>TOTAL GENERAL</t>
  </si>
  <si>
    <t>________________________________________________</t>
  </si>
  <si>
    <t>ENCARGADO FINANCIERO</t>
  </si>
  <si>
    <t>131-72581-3</t>
  </si>
  <si>
    <t>B1500000364</t>
  </si>
  <si>
    <t>DK PETROLEUM</t>
  </si>
  <si>
    <t>ADQUISICION DE GASOIL  PARA LAS PLANTAS ELECTRICAS DE LOS MUSEOS</t>
  </si>
  <si>
    <t>2.3.7.1.02</t>
  </si>
  <si>
    <t>B1500000368</t>
  </si>
  <si>
    <t>130-88797-7</t>
  </si>
  <si>
    <t>B1500000382</t>
  </si>
  <si>
    <t>CENTRO DE COPIADOS LENIN</t>
  </si>
  <si>
    <t xml:space="preserve">SERVICIO DE IMPRESIONES </t>
  </si>
  <si>
    <t>2.2.2.2.01</t>
  </si>
  <si>
    <t>132-31160-4</t>
  </si>
  <si>
    <t>2.2.9.2.03</t>
  </si>
  <si>
    <t>RELACION CUENTAS POR PAGAR</t>
  </si>
  <si>
    <t>131-54703-6</t>
  </si>
  <si>
    <t>130-23388-8</t>
  </si>
  <si>
    <t>2.2.7.2.06</t>
  </si>
  <si>
    <t>2.2.4.1.01</t>
  </si>
  <si>
    <t>E450000000047</t>
  </si>
  <si>
    <t>JCQ INGENIERIA EN ASCENSORES, S.R.L</t>
  </si>
  <si>
    <t>MANTENIMIENTO PREVENTIVO DE ASCENSORES EN EL MUSEO HEROES DE LA RESTAURACION, SANTIAGO</t>
  </si>
  <si>
    <t>130-02719-6</t>
  </si>
  <si>
    <t>E450000000017</t>
  </si>
  <si>
    <t>UXMAL COMERCIAL, S.R.L</t>
  </si>
  <si>
    <t xml:space="preserve">ADQUISICION DE 6 LAPTOPS HP NOTEBOOK 450 G10 16GB 512 GB </t>
  </si>
  <si>
    <t>2.6.1.3.01</t>
  </si>
  <si>
    <t>101-89393-1</t>
  </si>
  <si>
    <t>E450000000068</t>
  </si>
  <si>
    <t>OFFITEK, S.R.L</t>
  </si>
  <si>
    <t>ADQUISICION DE EQUIPOS TECNOLOGICOS PARA USO DE ESTA DGM</t>
  </si>
  <si>
    <t>132-00917-7</t>
  </si>
  <si>
    <t>B1500000059</t>
  </si>
  <si>
    <t>B1500000060</t>
  </si>
  <si>
    <t>B1500000061</t>
  </si>
  <si>
    <t>B1500000062</t>
  </si>
  <si>
    <t>B1500000063</t>
  </si>
  <si>
    <t>B1500000064</t>
  </si>
  <si>
    <t>B1500000065</t>
  </si>
  <si>
    <t>B1500000066</t>
  </si>
  <si>
    <t>B1500000067</t>
  </si>
  <si>
    <t>SERVICIO DE IMPRESIONES PARA LAS ACTIVIDADES DE LA DGM Y SUS DEPENDENCIAS</t>
  </si>
  <si>
    <t>101-89815-1</t>
  </si>
  <si>
    <t>B1500000709</t>
  </si>
  <si>
    <t>EDYJCSA, S.R.L</t>
  </si>
  <si>
    <t>GROUP PUBLICITY SABRAMI, S.R.L</t>
  </si>
  <si>
    <t>ADQUISICON DE ELECTRODOMESTICOS PARA SER UTILIZADO EN LA DGM Y SUS DEPENDENCIAS</t>
  </si>
  <si>
    <t>2.6.1.4.01</t>
  </si>
  <si>
    <t>B1500000134</t>
  </si>
  <si>
    <t>SAINT´S KITCHEN GOURMET MULTISERVIES, S.R.L</t>
  </si>
  <si>
    <t>SERVICIO DE CATERING PARA LAS ACTIVIDADES DE LA DGM Y SUS DEPENDENCIAS</t>
  </si>
  <si>
    <t>Al 30 DE SEPTIEMBRE DEL 2025</t>
  </si>
  <si>
    <t>B1500000068</t>
  </si>
  <si>
    <t>B1500000069</t>
  </si>
  <si>
    <t>B1500000078</t>
  </si>
  <si>
    <t>131-72581-2</t>
  </si>
  <si>
    <t>B1500000606</t>
  </si>
  <si>
    <t>DK PETROLEUM, SRL</t>
  </si>
  <si>
    <t>ADQUISICION DE GASOIL PARA LAS PLANTAS ELECTRICAS DE LOS MUSEOS ADMINISTRADOS POR LA DGM</t>
  </si>
  <si>
    <t>B1500000133</t>
  </si>
  <si>
    <t>B1500000881</t>
  </si>
  <si>
    <t>TURISTRANS TRANSPORTE Y SERVICIOS</t>
  </si>
  <si>
    <t>SERVICIOS DE TRANSPORTE PARA PARA MOVILIZACION DE EXPOSITORES INTERNACIONALES QUE IMPARTIRAN TALLER</t>
  </si>
  <si>
    <t>130-22869-8</t>
  </si>
  <si>
    <t>E450000000928</t>
  </si>
  <si>
    <t>COMPU-OFFICE DOMINICANA</t>
  </si>
  <si>
    <t>101-10852-5</t>
  </si>
  <si>
    <t>E450000000116</t>
  </si>
  <si>
    <t>INVERPLATA S.A</t>
  </si>
  <si>
    <t>SERVICIO DE HOSPEDAJE PARA EXPOSITORES INTERNACIONALES QUE MPARTIRAN TALLER</t>
  </si>
  <si>
    <t>2.2.5.1.02</t>
  </si>
  <si>
    <t>132-32655-5</t>
  </si>
  <si>
    <t>B1500000153</t>
  </si>
  <si>
    <t>GUDSERV UNLIMITED SRL</t>
  </si>
  <si>
    <t>B1500000156</t>
  </si>
  <si>
    <t>B1500000157</t>
  </si>
  <si>
    <t>132-06157-8</t>
  </si>
  <si>
    <t>DULCES Y PICADERAS NB EIRL</t>
  </si>
  <si>
    <t>SERVICIO DE CATERING PARA LAS ACTIVIDADES DEL MOMUMENTO A LOS HEROES DE LA RESTAURACION</t>
  </si>
  <si>
    <t>130-41377-2</t>
  </si>
  <si>
    <t>E450000000339</t>
  </si>
  <si>
    <t>TONER DEPOT MULTISERVICES EORG, S.R.L</t>
  </si>
  <si>
    <t>SERVICIO DE ALQUILER DE IMPRESORAS PARA EL FUNCIONAMIENTO DE LAS OFICINAS DE LA DGM</t>
  </si>
  <si>
    <t>2.2.5.3.02</t>
  </si>
  <si>
    <t>130-80248-3</t>
  </si>
  <si>
    <t>B1500000043</t>
  </si>
  <si>
    <t>SERVICIO DE FUMIGACION CONTRA COMEJEN A LOS MUSEOS HISTORIA Y GEOGRAFIA Y LA FAMILIA</t>
  </si>
  <si>
    <t>PRIME PEST CONTROL</t>
  </si>
  <si>
    <t>2.2.8.5.01</t>
  </si>
  <si>
    <t>B1500000883</t>
  </si>
  <si>
    <t>E450000000076</t>
  </si>
  <si>
    <t>SERVICIOS DE TRANSPORTE PARA PARA MOVILIZACION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</si>
</sst>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164" fontId="0" fillId="0" borderId="0" xfId="0" applyNumberFormat="1"/>
    <xf numFmtId="14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2" xfId="1" applyFont="1" applyBorder="1" applyAlignment="1">
      <alignment horizontal="right" wrapText="1"/>
    </xf>
    <xf numFmtId="164" fontId="7" fillId="2" borderId="9" xfId="0" applyNumberFormat="1" applyFont="1" applyFill="1" applyBorder="1" applyAlignment="1">
      <alignment horizontal="right"/>
    </xf>
    <xf numFmtId="49" fontId="0" fillId="0" borderId="0" xfId="0" applyNumberFormat="1"/>
    <xf numFmtId="0" fontId="2" fillId="0" borderId="0" xfId="0" applyFont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164" fontId="6" fillId="0" borderId="2" xfId="1" applyFont="1" applyBorder="1" applyAlignment="1">
      <alignment horizontal="right"/>
    </xf>
    <xf numFmtId="0" fontId="6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 wrapText="1"/>
    </xf>
    <xf numFmtId="164" fontId="6" fillId="5" borderId="2" xfId="1" applyFont="1" applyFill="1" applyBorder="1" applyAlignment="1">
      <alignment horizontal="right"/>
    </xf>
    <xf numFmtId="0" fontId="3" fillId="5" borderId="2" xfId="0" applyFont="1" applyFill="1" applyBorder="1" applyAlignment="1">
      <alignment horizontal="left" wrapText="1"/>
    </xf>
    <xf numFmtId="14" fontId="6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/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209328</xdr:colOff>
      <xdr:row>0</xdr:row>
      <xdr:rowOff>39688</xdr:rowOff>
    </xdr:from>
    <xdr:to>
      <xdr:col>2</xdr:col>
      <xdr:colOff>88604</xdr:colOff>
      <xdr:row>5</xdr:row>
      <xdr:rowOff>29535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A893BD-97DE-47FF-A7F5-9E2A11A6EE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28" y="39688"/>
          <a:ext cx="1714823" cy="9721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118832</xdr:colOff>
      <xdr:row>0</xdr:row>
      <xdr:rowOff>29766</xdr:rowOff>
    </xdr:from>
    <xdr:to>
      <xdr:col>8</xdr:col>
      <xdr:colOff>821360</xdr:colOff>
      <xdr:row>5</xdr:row>
      <xdr:rowOff>107295</xdr:rowOff>
    </xdr:to>
    <xdr:pic>
      <xdr:nvPicPr>
        <xdr:cNvPr id="3" name="Imagen 2" descr="Invitación a la Comunidad Artístico Cultural de la Provincia de Barahona">
          <a:extLst>
            <a:ext uri="{FF2B5EF4-FFF2-40B4-BE49-F238E27FC236}">
              <a16:creationId xmlns:a16="http://schemas.microsoft.com/office/drawing/2014/main" id="{B00BFDE3-4967-4135-B287-AA81FBF6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6723" y="29766"/>
          <a:ext cx="1694715" cy="105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9306-E216-4908-AA92-102F26A4E456}">
  <sheetPr>
    <pageSetUpPr fitToPage="1"/>
  </sheetPr>
  <dimension ref="A2:J52"/>
  <sheetViews>
    <sheetView tabSelected="1" zoomScale="96" zoomScaleNormal="96" workbookViewId="0">
      <selection activeCell="J10" sqref="J10"/>
    </sheetView>
  </sheetViews>
  <sheetFormatPr baseColWidth="10" defaultRowHeight="15" x14ac:dyDescent="0.25"/>
  <cols>
    <col min="1" max="1" width="14.140625" bestFit="1" customWidth="1"/>
    <col min="2" max="2" width="13.42578125" style="27" customWidth="1"/>
    <col min="3" max="3" width="16.42578125" customWidth="1"/>
    <col min="4" max="4" width="46.7109375" customWidth="1"/>
    <col min="5" max="5" width="39.42578125" customWidth="1"/>
    <col min="6" max="6" width="11.42578125" style="3" customWidth="1"/>
    <col min="7" max="8" width="14.85546875" bestFit="1" customWidth="1"/>
    <col min="9" max="9" width="12.5703125" customWidth="1"/>
  </cols>
  <sheetData>
    <row r="2" spans="1:9" ht="15.75" x14ac:dyDescent="0.25">
      <c r="A2" s="1"/>
      <c r="B2" s="2"/>
      <c r="C2" s="51" t="s">
        <v>0</v>
      </c>
      <c r="D2" s="51"/>
      <c r="E2" s="51"/>
      <c r="F2" s="51"/>
      <c r="G2" s="1"/>
      <c r="H2" s="1"/>
    </row>
    <row r="3" spans="1:9" ht="15.75" x14ac:dyDescent="0.25">
      <c r="A3" s="1"/>
      <c r="B3" s="2"/>
      <c r="C3" s="51" t="s">
        <v>32</v>
      </c>
      <c r="D3" s="51"/>
      <c r="E3" s="51"/>
      <c r="F3" s="51"/>
      <c r="G3" s="1"/>
      <c r="H3" s="1"/>
    </row>
    <row r="4" spans="1:9" ht="15.75" x14ac:dyDescent="0.25">
      <c r="A4" s="1"/>
      <c r="B4" s="2"/>
      <c r="C4" s="51" t="s">
        <v>69</v>
      </c>
      <c r="D4" s="51"/>
      <c r="E4" s="51"/>
      <c r="F4" s="51"/>
      <c r="G4" s="1"/>
      <c r="H4" s="1"/>
    </row>
    <row r="5" spans="1:9" ht="15.75" x14ac:dyDescent="0.25">
      <c r="A5" s="1"/>
      <c r="B5" s="2"/>
      <c r="C5" s="51" t="s">
        <v>1</v>
      </c>
      <c r="D5" s="51"/>
      <c r="E5" s="51"/>
      <c r="F5" s="51"/>
      <c r="G5" s="1"/>
      <c r="H5" s="1"/>
    </row>
    <row r="6" spans="1:9" ht="15.75" x14ac:dyDescent="0.25">
      <c r="A6" s="1"/>
      <c r="B6" s="2"/>
      <c r="C6" s="51" t="s">
        <v>2</v>
      </c>
      <c r="D6" s="51"/>
      <c r="E6" s="51"/>
      <c r="F6" s="51"/>
      <c r="G6" s="1"/>
      <c r="H6" s="1"/>
    </row>
    <row r="7" spans="1:9" ht="60" customHeight="1" x14ac:dyDescent="0.25">
      <c r="A7" s="4" t="s">
        <v>3</v>
      </c>
      <c r="B7" s="5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4" t="s">
        <v>11</v>
      </c>
    </row>
    <row r="8" spans="1:9" ht="38.25" customHeight="1" x14ac:dyDescent="0.25">
      <c r="A8" s="38">
        <v>45882</v>
      </c>
      <c r="B8" s="39" t="s">
        <v>60</v>
      </c>
      <c r="C8" s="39" t="s">
        <v>61</v>
      </c>
      <c r="D8" s="40" t="s">
        <v>62</v>
      </c>
      <c r="E8" s="41" t="s">
        <v>64</v>
      </c>
      <c r="F8" s="39" t="s">
        <v>65</v>
      </c>
      <c r="G8" s="42">
        <v>247870.8</v>
      </c>
      <c r="H8" s="42">
        <v>247870.8</v>
      </c>
      <c r="I8" s="44">
        <v>45914</v>
      </c>
    </row>
    <row r="9" spans="1:9" ht="37.5" customHeight="1" x14ac:dyDescent="0.25">
      <c r="A9" s="38">
        <v>45887</v>
      </c>
      <c r="B9" s="39" t="s">
        <v>30</v>
      </c>
      <c r="C9" s="39" t="s">
        <v>66</v>
      </c>
      <c r="D9" s="40" t="s">
        <v>67</v>
      </c>
      <c r="E9" s="41" t="s">
        <v>68</v>
      </c>
      <c r="F9" s="39" t="s">
        <v>31</v>
      </c>
      <c r="G9" s="42">
        <v>146674</v>
      </c>
      <c r="H9" s="42">
        <v>146674</v>
      </c>
      <c r="I9" s="44">
        <v>45918</v>
      </c>
    </row>
    <row r="10" spans="1:9" ht="30.75" customHeight="1" x14ac:dyDescent="0.25">
      <c r="A10" s="38">
        <v>45888</v>
      </c>
      <c r="B10" s="39" t="s">
        <v>40</v>
      </c>
      <c r="C10" s="39" t="s">
        <v>41</v>
      </c>
      <c r="D10" s="40" t="s">
        <v>42</v>
      </c>
      <c r="E10" s="41" t="s">
        <v>43</v>
      </c>
      <c r="F10" s="39" t="s">
        <v>44</v>
      </c>
      <c r="G10" s="42">
        <v>333900.02</v>
      </c>
      <c r="H10" s="42">
        <v>333900.02</v>
      </c>
      <c r="I10" s="44">
        <v>45919</v>
      </c>
    </row>
    <row r="11" spans="1:9" ht="39" customHeight="1" x14ac:dyDescent="0.25">
      <c r="A11" s="38">
        <v>45889</v>
      </c>
      <c r="B11" s="39" t="s">
        <v>49</v>
      </c>
      <c r="C11" s="39" t="s">
        <v>50</v>
      </c>
      <c r="D11" s="40" t="s">
        <v>63</v>
      </c>
      <c r="E11" s="43" t="s">
        <v>59</v>
      </c>
      <c r="F11" s="39" t="s">
        <v>29</v>
      </c>
      <c r="G11" s="42">
        <v>17700</v>
      </c>
      <c r="H11" s="42">
        <v>17700</v>
      </c>
      <c r="I11" s="44">
        <v>45920</v>
      </c>
    </row>
    <row r="12" spans="1:9" ht="42.75" customHeight="1" x14ac:dyDescent="0.25">
      <c r="A12" s="38">
        <v>45890</v>
      </c>
      <c r="B12" s="39" t="s">
        <v>34</v>
      </c>
      <c r="C12" s="39" t="s">
        <v>37</v>
      </c>
      <c r="D12" s="40" t="s">
        <v>38</v>
      </c>
      <c r="E12" s="41" t="s">
        <v>39</v>
      </c>
      <c r="F12" s="39" t="s">
        <v>35</v>
      </c>
      <c r="G12" s="42">
        <v>5900</v>
      </c>
      <c r="H12" s="42">
        <v>5900</v>
      </c>
      <c r="I12" s="44">
        <v>45921</v>
      </c>
    </row>
    <row r="13" spans="1:9" ht="39" customHeight="1" x14ac:dyDescent="0.25">
      <c r="A13" s="38">
        <v>45891</v>
      </c>
      <c r="B13" s="39" t="s">
        <v>49</v>
      </c>
      <c r="C13" s="39" t="s">
        <v>51</v>
      </c>
      <c r="D13" s="40" t="s">
        <v>63</v>
      </c>
      <c r="E13" s="43" t="s">
        <v>59</v>
      </c>
      <c r="F13" s="39" t="s">
        <v>29</v>
      </c>
      <c r="G13" s="42">
        <v>38940</v>
      </c>
      <c r="H13" s="42">
        <v>38940</v>
      </c>
      <c r="I13" s="44">
        <v>45922</v>
      </c>
    </row>
    <row r="14" spans="1:9" ht="39.75" customHeight="1" x14ac:dyDescent="0.25">
      <c r="A14" s="38">
        <v>45891</v>
      </c>
      <c r="B14" s="39" t="s">
        <v>49</v>
      </c>
      <c r="C14" s="39" t="s">
        <v>52</v>
      </c>
      <c r="D14" s="40" t="s">
        <v>63</v>
      </c>
      <c r="E14" s="43" t="s">
        <v>59</v>
      </c>
      <c r="F14" s="39" t="s">
        <v>29</v>
      </c>
      <c r="G14" s="42">
        <v>187974</v>
      </c>
      <c r="H14" s="42">
        <v>187974</v>
      </c>
      <c r="I14" s="44">
        <v>45922</v>
      </c>
    </row>
    <row r="15" spans="1:9" ht="37.5" customHeight="1" x14ac:dyDescent="0.25">
      <c r="A15" s="38">
        <v>45891</v>
      </c>
      <c r="B15" s="39" t="s">
        <v>49</v>
      </c>
      <c r="C15" s="39" t="s">
        <v>53</v>
      </c>
      <c r="D15" s="40" t="s">
        <v>63</v>
      </c>
      <c r="E15" s="43" t="s">
        <v>59</v>
      </c>
      <c r="F15" s="39" t="s">
        <v>29</v>
      </c>
      <c r="G15" s="42">
        <v>389400</v>
      </c>
      <c r="H15" s="42">
        <v>389400</v>
      </c>
      <c r="I15" s="44">
        <v>45922</v>
      </c>
    </row>
    <row r="16" spans="1:9" ht="36.75" customHeight="1" x14ac:dyDescent="0.25">
      <c r="A16" s="38">
        <v>45891</v>
      </c>
      <c r="B16" s="39" t="s">
        <v>49</v>
      </c>
      <c r="C16" s="39" t="s">
        <v>54</v>
      </c>
      <c r="D16" s="40" t="s">
        <v>63</v>
      </c>
      <c r="E16" s="43" t="s">
        <v>59</v>
      </c>
      <c r="F16" s="39" t="s">
        <v>29</v>
      </c>
      <c r="G16" s="42">
        <v>27140</v>
      </c>
      <c r="H16" s="42">
        <v>27140</v>
      </c>
      <c r="I16" s="44">
        <v>45922</v>
      </c>
    </row>
    <row r="17" spans="1:9" ht="38.25" customHeight="1" x14ac:dyDescent="0.25">
      <c r="A17" s="38">
        <v>45891</v>
      </c>
      <c r="B17" s="39" t="s">
        <v>49</v>
      </c>
      <c r="C17" s="39" t="s">
        <v>55</v>
      </c>
      <c r="D17" s="40" t="s">
        <v>63</v>
      </c>
      <c r="E17" s="43" t="s">
        <v>59</v>
      </c>
      <c r="F17" s="39" t="s">
        <v>29</v>
      </c>
      <c r="G17" s="42">
        <v>116820</v>
      </c>
      <c r="H17" s="42">
        <v>116820</v>
      </c>
      <c r="I17" s="44">
        <v>45922</v>
      </c>
    </row>
    <row r="18" spans="1:9" ht="42" customHeight="1" x14ac:dyDescent="0.25">
      <c r="A18" s="38">
        <v>45891</v>
      </c>
      <c r="B18" s="39" t="s">
        <v>49</v>
      </c>
      <c r="C18" s="39" t="s">
        <v>56</v>
      </c>
      <c r="D18" s="40" t="s">
        <v>63</v>
      </c>
      <c r="E18" s="43" t="s">
        <v>59</v>
      </c>
      <c r="F18" s="39" t="s">
        <v>29</v>
      </c>
      <c r="G18" s="42">
        <v>16354.8</v>
      </c>
      <c r="H18" s="42">
        <v>16354.8</v>
      </c>
      <c r="I18" s="44">
        <v>45922</v>
      </c>
    </row>
    <row r="19" spans="1:9" ht="38.25" customHeight="1" x14ac:dyDescent="0.25">
      <c r="A19" s="38">
        <v>45891</v>
      </c>
      <c r="B19" s="39" t="s">
        <v>49</v>
      </c>
      <c r="C19" s="39" t="s">
        <v>57</v>
      </c>
      <c r="D19" s="40" t="s">
        <v>63</v>
      </c>
      <c r="E19" s="43" t="s">
        <v>59</v>
      </c>
      <c r="F19" s="39" t="s">
        <v>29</v>
      </c>
      <c r="G19" s="42">
        <v>102011</v>
      </c>
      <c r="H19" s="42">
        <v>102011</v>
      </c>
      <c r="I19" s="44">
        <v>45922</v>
      </c>
    </row>
    <row r="20" spans="1:9" ht="39.75" customHeight="1" x14ac:dyDescent="0.25">
      <c r="A20" s="38">
        <v>45891</v>
      </c>
      <c r="B20" s="39" t="s">
        <v>49</v>
      </c>
      <c r="C20" s="39" t="s">
        <v>58</v>
      </c>
      <c r="D20" s="40" t="s">
        <v>63</v>
      </c>
      <c r="E20" s="43" t="s">
        <v>59</v>
      </c>
      <c r="F20" s="39" t="s">
        <v>29</v>
      </c>
      <c r="G20" s="42">
        <v>77880</v>
      </c>
      <c r="H20" s="42">
        <v>77880</v>
      </c>
      <c r="I20" s="44">
        <v>45922</v>
      </c>
    </row>
    <row r="21" spans="1:9" ht="41.25" customHeight="1" x14ac:dyDescent="0.25">
      <c r="A21" s="38">
        <v>45896</v>
      </c>
      <c r="B21" s="39" t="s">
        <v>45</v>
      </c>
      <c r="C21" s="39" t="s">
        <v>46</v>
      </c>
      <c r="D21" s="40" t="s">
        <v>47</v>
      </c>
      <c r="E21" s="41" t="s">
        <v>48</v>
      </c>
      <c r="F21" s="45" t="s">
        <v>44</v>
      </c>
      <c r="G21" s="42">
        <v>1108758.01</v>
      </c>
      <c r="H21" s="42">
        <v>1108758.01</v>
      </c>
      <c r="I21" s="44">
        <v>45927</v>
      </c>
    </row>
    <row r="22" spans="1:9" ht="42.75" customHeight="1" x14ac:dyDescent="0.25">
      <c r="A22" s="35">
        <v>45896</v>
      </c>
      <c r="B22" s="36" t="s">
        <v>94</v>
      </c>
      <c r="C22" s="36" t="s">
        <v>46</v>
      </c>
      <c r="D22" s="31" t="s">
        <v>95</v>
      </c>
      <c r="E22" s="41" t="s">
        <v>96</v>
      </c>
      <c r="F22" s="36" t="s">
        <v>31</v>
      </c>
      <c r="G22" s="33">
        <v>7434</v>
      </c>
      <c r="H22" s="33">
        <v>7434</v>
      </c>
      <c r="I22" s="30">
        <v>45927</v>
      </c>
    </row>
    <row r="23" spans="1:9" ht="42.75" customHeight="1" x14ac:dyDescent="0.25">
      <c r="A23" s="38">
        <v>45897</v>
      </c>
      <c r="B23" s="39" t="s">
        <v>49</v>
      </c>
      <c r="C23" s="39" t="s">
        <v>70</v>
      </c>
      <c r="D23" s="40" t="s">
        <v>63</v>
      </c>
      <c r="E23" s="43" t="s">
        <v>59</v>
      </c>
      <c r="F23" s="39" t="s">
        <v>29</v>
      </c>
      <c r="G23" s="42">
        <v>35400</v>
      </c>
      <c r="H23" s="42">
        <v>35400</v>
      </c>
      <c r="I23" s="44">
        <v>45928</v>
      </c>
    </row>
    <row r="24" spans="1:9" ht="42.75" customHeight="1" x14ac:dyDescent="0.25">
      <c r="A24" s="38">
        <v>45897</v>
      </c>
      <c r="B24" s="39" t="s">
        <v>49</v>
      </c>
      <c r="C24" s="39" t="s">
        <v>71</v>
      </c>
      <c r="D24" s="40" t="s">
        <v>63</v>
      </c>
      <c r="E24" s="43" t="s">
        <v>59</v>
      </c>
      <c r="F24" s="39" t="s">
        <v>29</v>
      </c>
      <c r="G24" s="42">
        <v>15930</v>
      </c>
      <c r="H24" s="42">
        <v>15930</v>
      </c>
      <c r="I24" s="44">
        <v>45928</v>
      </c>
    </row>
    <row r="25" spans="1:9" ht="42.75" customHeight="1" x14ac:dyDescent="0.25">
      <c r="A25" s="38">
        <v>45905</v>
      </c>
      <c r="B25" s="39" t="s">
        <v>49</v>
      </c>
      <c r="C25" s="39" t="s">
        <v>72</v>
      </c>
      <c r="D25" s="40" t="s">
        <v>63</v>
      </c>
      <c r="E25" s="43" t="s">
        <v>59</v>
      </c>
      <c r="F25" s="39" t="s">
        <v>29</v>
      </c>
      <c r="G25" s="42">
        <v>417838</v>
      </c>
      <c r="H25" s="42">
        <v>417838</v>
      </c>
      <c r="I25" s="44">
        <v>45935</v>
      </c>
    </row>
    <row r="26" spans="1:9" ht="42.75" customHeight="1" x14ac:dyDescent="0.25">
      <c r="A26" s="35">
        <v>45905</v>
      </c>
      <c r="B26" s="36" t="s">
        <v>81</v>
      </c>
      <c r="C26" s="36" t="s">
        <v>82</v>
      </c>
      <c r="D26" s="31" t="s">
        <v>83</v>
      </c>
      <c r="E26" s="32" t="s">
        <v>48</v>
      </c>
      <c r="F26" s="36" t="s">
        <v>44</v>
      </c>
      <c r="G26" s="33">
        <v>60098.12</v>
      </c>
      <c r="H26" s="33">
        <v>60098.12</v>
      </c>
      <c r="I26" s="30">
        <v>45935</v>
      </c>
    </row>
    <row r="27" spans="1:9" ht="56.25" customHeight="1" x14ac:dyDescent="0.25">
      <c r="A27" s="35">
        <v>45911</v>
      </c>
      <c r="B27" s="36" t="s">
        <v>84</v>
      </c>
      <c r="C27" s="36" t="s">
        <v>85</v>
      </c>
      <c r="D27" s="31" t="s">
        <v>86</v>
      </c>
      <c r="E27" s="32" t="s">
        <v>87</v>
      </c>
      <c r="F27" s="36" t="s">
        <v>88</v>
      </c>
      <c r="G27" s="33">
        <v>66917.179999999993</v>
      </c>
      <c r="H27" s="33">
        <v>66917.179999999993</v>
      </c>
      <c r="I27" s="30">
        <v>45941</v>
      </c>
    </row>
    <row r="28" spans="1:9" ht="42.75" customHeight="1" x14ac:dyDescent="0.25">
      <c r="A28" s="35">
        <v>45911</v>
      </c>
      <c r="B28" s="36" t="s">
        <v>102</v>
      </c>
      <c r="C28" s="36" t="s">
        <v>103</v>
      </c>
      <c r="D28" s="46" t="s">
        <v>105</v>
      </c>
      <c r="E28" s="32" t="s">
        <v>104</v>
      </c>
      <c r="F28" s="36" t="s">
        <v>106</v>
      </c>
      <c r="G28" s="33">
        <v>384444</v>
      </c>
      <c r="H28" s="33">
        <v>384444</v>
      </c>
      <c r="I28" s="30">
        <v>45941</v>
      </c>
    </row>
    <row r="29" spans="1:9" ht="42.75" customHeight="1" x14ac:dyDescent="0.25">
      <c r="A29" s="35">
        <v>45912</v>
      </c>
      <c r="B29" s="36" t="s">
        <v>33</v>
      </c>
      <c r="C29" s="36" t="s">
        <v>78</v>
      </c>
      <c r="D29" s="31" t="s">
        <v>79</v>
      </c>
      <c r="E29" s="32" t="s">
        <v>80</v>
      </c>
      <c r="F29" s="36" t="s">
        <v>36</v>
      </c>
      <c r="G29" s="33">
        <v>40000</v>
      </c>
      <c r="H29" s="33">
        <v>40000</v>
      </c>
      <c r="I29" s="30">
        <v>45942</v>
      </c>
    </row>
    <row r="30" spans="1:9" ht="42.75" customHeight="1" x14ac:dyDescent="0.25">
      <c r="A30" s="35">
        <v>45912</v>
      </c>
      <c r="B30" s="36" t="s">
        <v>97</v>
      </c>
      <c r="C30" s="36" t="s">
        <v>98</v>
      </c>
      <c r="D30" s="31" t="s">
        <v>99</v>
      </c>
      <c r="E30" s="41" t="s">
        <v>100</v>
      </c>
      <c r="F30" s="36" t="s">
        <v>101</v>
      </c>
      <c r="G30" s="33">
        <v>63770.15</v>
      </c>
      <c r="H30" s="33">
        <v>63770.15</v>
      </c>
      <c r="I30" s="30">
        <v>45942</v>
      </c>
    </row>
    <row r="31" spans="1:9" ht="42.75" customHeight="1" x14ac:dyDescent="0.25">
      <c r="A31" s="35">
        <v>45915</v>
      </c>
      <c r="B31" s="37" t="s">
        <v>73</v>
      </c>
      <c r="C31" s="36" t="s">
        <v>74</v>
      </c>
      <c r="D31" s="31" t="s">
        <v>75</v>
      </c>
      <c r="E31" s="32" t="s">
        <v>76</v>
      </c>
      <c r="F31" s="36" t="s">
        <v>23</v>
      </c>
      <c r="G31" s="33">
        <v>72630</v>
      </c>
      <c r="H31" s="33">
        <v>72630</v>
      </c>
      <c r="I31" s="30">
        <v>45945</v>
      </c>
    </row>
    <row r="32" spans="1:9" ht="42.75" customHeight="1" x14ac:dyDescent="0.25">
      <c r="A32" s="35">
        <v>45915</v>
      </c>
      <c r="B32" s="36" t="s">
        <v>89</v>
      </c>
      <c r="C32" s="36" t="s">
        <v>90</v>
      </c>
      <c r="D32" s="31" t="s">
        <v>91</v>
      </c>
      <c r="E32" s="41" t="s">
        <v>68</v>
      </c>
      <c r="F32" s="36" t="s">
        <v>31</v>
      </c>
      <c r="G32" s="33">
        <v>187266</v>
      </c>
      <c r="H32" s="33">
        <v>187266</v>
      </c>
      <c r="I32" s="30">
        <v>45945</v>
      </c>
    </row>
    <row r="33" spans="1:10" ht="42.75" customHeight="1" x14ac:dyDescent="0.25">
      <c r="A33" s="35">
        <v>45915</v>
      </c>
      <c r="B33" s="36" t="s">
        <v>89</v>
      </c>
      <c r="C33" s="36" t="s">
        <v>92</v>
      </c>
      <c r="D33" s="31" t="s">
        <v>91</v>
      </c>
      <c r="E33" s="41" t="s">
        <v>68</v>
      </c>
      <c r="F33" s="36" t="s">
        <v>31</v>
      </c>
      <c r="G33" s="33">
        <v>68676</v>
      </c>
      <c r="H33" s="33">
        <v>68676</v>
      </c>
      <c r="I33" s="30">
        <v>45945</v>
      </c>
    </row>
    <row r="34" spans="1:10" ht="42.75" customHeight="1" x14ac:dyDescent="0.25">
      <c r="A34" s="35">
        <v>45915</v>
      </c>
      <c r="B34" s="36" t="s">
        <v>89</v>
      </c>
      <c r="C34" s="36" t="s">
        <v>93</v>
      </c>
      <c r="D34" s="31" t="s">
        <v>91</v>
      </c>
      <c r="E34" s="41" t="s">
        <v>68</v>
      </c>
      <c r="F34" s="36" t="s">
        <v>31</v>
      </c>
      <c r="G34" s="33">
        <v>144904</v>
      </c>
      <c r="H34" s="33">
        <v>144904</v>
      </c>
      <c r="I34" s="30">
        <v>45945</v>
      </c>
    </row>
    <row r="35" spans="1:10" ht="42.75" customHeight="1" x14ac:dyDescent="0.25">
      <c r="A35" s="35">
        <v>45916</v>
      </c>
      <c r="B35" s="36" t="s">
        <v>30</v>
      </c>
      <c r="C35" s="36" t="s">
        <v>77</v>
      </c>
      <c r="D35" s="31" t="s">
        <v>67</v>
      </c>
      <c r="E35" s="41" t="s">
        <v>68</v>
      </c>
      <c r="F35" s="36" t="s">
        <v>31</v>
      </c>
      <c r="G35" s="33">
        <v>372000</v>
      </c>
      <c r="H35" s="33">
        <v>372000</v>
      </c>
      <c r="I35" s="30">
        <v>45946</v>
      </c>
    </row>
    <row r="36" spans="1:10" ht="42.75" customHeight="1" x14ac:dyDescent="0.25">
      <c r="A36" s="35">
        <v>45918</v>
      </c>
      <c r="B36" s="36" t="s">
        <v>33</v>
      </c>
      <c r="C36" s="36" t="s">
        <v>107</v>
      </c>
      <c r="D36" s="31" t="s">
        <v>79</v>
      </c>
      <c r="E36" s="32" t="s">
        <v>109</v>
      </c>
      <c r="F36" s="36" t="s">
        <v>36</v>
      </c>
      <c r="G36" s="33">
        <v>12000</v>
      </c>
      <c r="H36" s="33">
        <v>12000</v>
      </c>
      <c r="I36" s="30">
        <v>45948</v>
      </c>
    </row>
    <row r="37" spans="1:10" ht="42.75" customHeight="1" x14ac:dyDescent="0.25">
      <c r="A37" s="35">
        <v>45918</v>
      </c>
      <c r="B37" s="36" t="s">
        <v>34</v>
      </c>
      <c r="C37" s="36" t="s">
        <v>108</v>
      </c>
      <c r="D37" s="31" t="s">
        <v>38</v>
      </c>
      <c r="E37" s="41" t="s">
        <v>39</v>
      </c>
      <c r="F37" s="36" t="s">
        <v>35</v>
      </c>
      <c r="G37" s="33">
        <v>5900</v>
      </c>
      <c r="H37" s="33">
        <v>5900</v>
      </c>
      <c r="I37" s="30">
        <v>45948</v>
      </c>
    </row>
    <row r="38" spans="1:10" x14ac:dyDescent="0.25">
      <c r="A38" s="1"/>
      <c r="B38" s="34"/>
      <c r="C38" s="1"/>
      <c r="D38" s="1"/>
      <c r="E38" s="10" t="s">
        <v>12</v>
      </c>
      <c r="F38" s="10"/>
      <c r="G38" s="11">
        <f>SUM(G8:G37)</f>
        <v>4772530.08</v>
      </c>
      <c r="H38" s="11">
        <f>SUM(H8:H37)</f>
        <v>4772530.08</v>
      </c>
    </row>
    <row r="39" spans="1:10" x14ac:dyDescent="0.25">
      <c r="A39" s="1"/>
      <c r="B39" s="2"/>
      <c r="C39" s="1"/>
      <c r="D39" s="1"/>
      <c r="E39" s="1"/>
      <c r="F39" s="13"/>
      <c r="G39" s="1"/>
      <c r="H39" s="1"/>
    </row>
    <row r="40" spans="1:10" x14ac:dyDescent="0.25">
      <c r="A40" s="1"/>
      <c r="B40" s="2"/>
      <c r="C40" s="14"/>
      <c r="D40" s="14"/>
      <c r="E40" s="14"/>
      <c r="F40" s="15"/>
      <c r="G40" s="1"/>
      <c r="H40" s="1"/>
    </row>
    <row r="41" spans="1:10" x14ac:dyDescent="0.25">
      <c r="A41" s="16"/>
      <c r="B41" s="52" t="s">
        <v>13</v>
      </c>
      <c r="C41" s="52"/>
      <c r="D41" s="52"/>
      <c r="E41" s="52"/>
      <c r="F41" s="52"/>
      <c r="G41" s="52"/>
      <c r="H41" s="52"/>
      <c r="I41" s="52"/>
    </row>
    <row r="42" spans="1:10" ht="54" customHeight="1" x14ac:dyDescent="0.25">
      <c r="A42" s="7" t="s">
        <v>14</v>
      </c>
      <c r="B42" s="17" t="s">
        <v>4</v>
      </c>
      <c r="C42" s="7" t="s">
        <v>5</v>
      </c>
      <c r="D42" s="18" t="s">
        <v>15</v>
      </c>
      <c r="E42" s="18" t="s">
        <v>7</v>
      </c>
      <c r="F42" s="6" t="s">
        <v>8</v>
      </c>
      <c r="G42" s="19" t="s">
        <v>9</v>
      </c>
      <c r="H42" s="7" t="s">
        <v>10</v>
      </c>
      <c r="I42" s="20" t="s">
        <v>11</v>
      </c>
      <c r="J42" s="21"/>
    </row>
    <row r="43" spans="1:10" x14ac:dyDescent="0.25">
      <c r="A43" s="22">
        <v>45435</v>
      </c>
      <c r="B43" s="23" t="s">
        <v>25</v>
      </c>
      <c r="C43" s="9" t="s">
        <v>26</v>
      </c>
      <c r="D43" s="8" t="s">
        <v>27</v>
      </c>
      <c r="E43" s="24" t="s">
        <v>28</v>
      </c>
      <c r="F43" s="9" t="s">
        <v>29</v>
      </c>
      <c r="G43" s="25">
        <v>25370</v>
      </c>
      <c r="H43" s="25">
        <v>25370</v>
      </c>
      <c r="I43" s="29">
        <v>45466</v>
      </c>
    </row>
    <row r="44" spans="1:10" ht="24.75" x14ac:dyDescent="0.25">
      <c r="A44" s="22">
        <v>45498</v>
      </c>
      <c r="B44" s="23" t="s">
        <v>19</v>
      </c>
      <c r="C44" s="9" t="s">
        <v>20</v>
      </c>
      <c r="D44" s="8" t="s">
        <v>21</v>
      </c>
      <c r="E44" s="24" t="s">
        <v>22</v>
      </c>
      <c r="F44" s="9" t="s">
        <v>23</v>
      </c>
      <c r="G44" s="25">
        <v>59775</v>
      </c>
      <c r="H44" s="25">
        <v>59775</v>
      </c>
      <c r="I44" s="29">
        <v>45529</v>
      </c>
    </row>
    <row r="45" spans="1:10" ht="24.75" x14ac:dyDescent="0.25">
      <c r="A45" s="22">
        <v>45505</v>
      </c>
      <c r="B45" s="23" t="s">
        <v>19</v>
      </c>
      <c r="C45" s="9" t="s">
        <v>24</v>
      </c>
      <c r="D45" s="8" t="s">
        <v>21</v>
      </c>
      <c r="E45" s="24" t="s">
        <v>22</v>
      </c>
      <c r="F45" s="9" t="s">
        <v>23</v>
      </c>
      <c r="G45" s="25">
        <v>41842.5</v>
      </c>
      <c r="H45" s="25">
        <v>41842.5</v>
      </c>
      <c r="I45" s="29">
        <v>45536</v>
      </c>
    </row>
    <row r="46" spans="1:10" x14ac:dyDescent="0.25">
      <c r="A46" s="1"/>
      <c r="B46" s="2"/>
      <c r="C46" s="1"/>
      <c r="D46" s="1"/>
      <c r="E46" s="10" t="s">
        <v>12</v>
      </c>
      <c r="F46" s="10"/>
      <c r="G46" s="11">
        <f>SUM(G43:G45)</f>
        <v>126987.5</v>
      </c>
      <c r="H46" s="12">
        <f>SUM(H43:H45)</f>
        <v>126987.5</v>
      </c>
    </row>
    <row r="47" spans="1:10" x14ac:dyDescent="0.25">
      <c r="A47" s="1"/>
      <c r="B47" s="2"/>
      <c r="C47" s="1"/>
      <c r="D47" s="1"/>
      <c r="E47" s="1"/>
      <c r="F47" s="13"/>
      <c r="G47" s="1"/>
      <c r="H47" s="1"/>
    </row>
    <row r="48" spans="1:10" x14ac:dyDescent="0.25">
      <c r="A48" s="1"/>
      <c r="B48" s="2"/>
      <c r="C48" s="1"/>
      <c r="D48" s="1"/>
      <c r="F48" s="47" t="s">
        <v>16</v>
      </c>
      <c r="G48" s="48"/>
      <c r="H48" s="26">
        <f>H38+H46</f>
        <v>4899517.58</v>
      </c>
    </row>
    <row r="50" spans="3:8" x14ac:dyDescent="0.25">
      <c r="H50" s="21"/>
    </row>
    <row r="51" spans="3:8" x14ac:dyDescent="0.25">
      <c r="C51" s="49" t="s">
        <v>17</v>
      </c>
      <c r="D51" s="49"/>
      <c r="E51" s="49"/>
    </row>
    <row r="52" spans="3:8" x14ac:dyDescent="0.25">
      <c r="C52" s="50" t="s">
        <v>18</v>
      </c>
      <c r="D52" s="50"/>
      <c r="E52" s="50"/>
      <c r="F52" s="28"/>
    </row>
  </sheetData>
  <sortState xmlns:xlrd2="http://schemas.microsoft.com/office/spreadsheetml/2017/richdata2" ref="A8:I37">
    <sortCondition ref="A8:A37"/>
  </sortState>
  <mergeCells count="9">
    <mergeCell ref="F48:G48"/>
    <mergeCell ref="C51:E51"/>
    <mergeCell ref="C52:E52"/>
    <mergeCell ref="C2:F2"/>
    <mergeCell ref="C3:F3"/>
    <mergeCell ref="C4:F4"/>
    <mergeCell ref="C5:F5"/>
    <mergeCell ref="C6:F6"/>
    <mergeCell ref="B41:I41"/>
  </mergeCells>
  <phoneticPr fontId="9" type="noConversion"/>
  <printOptions horizontalCentered="1"/>
  <pageMargins left="0.39370078740157483" right="0.19685039370078741" top="0.11811023622047245" bottom="0" header="0.11811023622047245" footer="0"/>
  <pageSetup scale="72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POR PAGAR</vt:lpstr>
      <vt:lpstr>'CUENTA POR PAGAR'!Títulos_a_imprimir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Soto</dc:creator>
  <cp:lastModifiedBy>Vielka Soto</cp:lastModifiedBy>
  <cp:lastPrinted>2025-10-06T13:14:04Z</cp:lastPrinted>
  <dcterms:created xsi:type="dcterms:W3CDTF">2025-05-06T12:31:20Z</dcterms:created>
  <dcterms:modified xsi:type="dcterms:W3CDTF">2025-10-06T13:17:28Z</dcterms:modified>
</cp:coreProperties>
</file>