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8760"/>
  </bookViews>
  <sheets>
    <sheet name="PRESUPUESTO APROBADO" sheetId="3" r:id="rId1"/>
  </sheets>
  <definedNames>
    <definedName name="_xlnm.Print_Titles" localSheetId="0">'PRESUPUESTO APROBADO'!$1:$6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<sst xmlns="http://schemas.openxmlformats.org/spreadsheetml/2006/main" count="96" uniqueCount="95">
  <si>
    <t>DIRECCION GENERAL DE MUSEOS</t>
  </si>
  <si>
    <t>Año 2026</t>
  </si>
  <si>
    <t xml:space="preserve">Presupuesto de Gastos y Aplicaciones Financieras </t>
  </si>
  <si>
    <t>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</si>
  <si>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</si>
  <si>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</si>
  <si>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</si>
  <si>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</si>
  <si>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</si>
  <si>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</si>
  <si>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</si>
  <si>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</si>
  <si>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</si>
  <si>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</si>
  <si>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</si>
  <si>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</si>
  <si>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</si>
  <si>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</si>
  <si>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</si>
  <si>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</si>
  <si>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</si>
  <si>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</si>
  <si>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</si>
  <si>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</si>
  <si>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</si>
  <si>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</si>
  <si>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</si>
  <si>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</si>
  <si>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</si>
  <si>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</si>
  <si>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</si>
  <si>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</si>
  <si>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</si>
  <si>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 xml:space="preserve"> 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</si>
  <si>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</si>
  <si>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</si>
  <si>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</si>
  <si>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</si>
  <si>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</si>
  <si>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</si>
  <si>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</si>
  <si>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</si>
  <si>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</si>
  <si>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</si>
  <si>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</si>
  <si>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</si>
  <si>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</si>
  <si>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</si>
  <si>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</si>
  <si>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</si>
  <si>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</si>
  <si>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</si>
  <si>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</si>
  <si>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</si>
  <si>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</si>
  <si>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</si>
  <si>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</si>
  <si>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</si>
  <si>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</si>
  <si>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</si>
  <si>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</si>
  <si>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</si>
  <si>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</si>
  <si>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</si>
  <si>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</si>
  <si>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EJ. PARA INV.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</si>
  <si>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</si>
  <si>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</si>
  <si>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</si>
  <si>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</si>
  <si>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</si>
  <si>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</si>
  <si>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</si>
  <si>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</si>
  <si>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</si>
  <si>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</si>
  <si>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</si>
  <si>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</si>
  <si>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</si>
  <si>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</si>
  <si>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</si>
  <si>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</si>
  <si>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</si>
  <si>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</si>
  <si>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</si>
  <si>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[Reportes del SIGEF]</t>
  </si>
  <si>
    <t xml:space="preserve">Definición de conceptos: </t>
  </si>
  <si>
    <t>1. Presupuesto Aprobado: Se refiere al presupuesto aprobado en la Ley de Presupuesto General del Estado</t>
  </si>
  <si>
    <t xml:space="preserve">2. Presupuesto Modificado:Se refiere al presupuesto aprobado en caso de que el Congreso Nacional apruebe un presupuesto complementario. </t>
  </si>
  <si>
    <t xml:space="preserve">3.Total Devengado:Recursos financieros que surgen con la obligación de pago con la recepción de conformidad de obras,bienes y servicios oportunamente contratados </t>
  </si>
  <si>
    <t>o en los casos de contraprestación, por haberse cumplido los requisitos administrativos dispuestos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</si>
  <si>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</si>
  <si>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</si>
  <si>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</si>
  <si>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                                           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</si>
</sst>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#,##0.00_ ;[Red]\-#,##0.00\ "/>
    <numFmt numFmtId="178" formatCode="_(* #,##0_);_(* \(#,##0\);_(* &quot;-&quot;??_);_(@_)"/>
  </numFmts>
  <fonts count="30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sz val="9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theme="4" tint="0.79998168889431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/>
      <right/>
      <top style="thin">
        <color theme="4" tint="0.39997558519241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43" fontId="4" fillId="3" borderId="0" xfId="1" applyFont="1" applyFill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77" fontId="5" fillId="0" borderId="0" xfId="0" applyNumberFormat="1" applyFont="1" applyAlignment="1">
      <alignment vertical="center" wrapText="1"/>
    </xf>
    <xf numFmtId="177" fontId="4" fillId="3" borderId="0" xfId="0" applyNumberFormat="1" applyFont="1" applyFill="1" applyAlignment="1">
      <alignment vertical="center" wrapText="1"/>
    </xf>
    <xf numFmtId="177" fontId="5" fillId="3" borderId="0" xfId="0" applyNumberFormat="1" applyFont="1" applyFill="1" applyAlignment="1">
      <alignment vertical="center" wrapText="1"/>
    </xf>
    <xf numFmtId="178" fontId="4" fillId="3" borderId="0" xfId="0" applyNumberFormat="1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77" fontId="4" fillId="2" borderId="2" xfId="0" applyNumberFormat="1" applyFont="1" applyFill="1" applyBorder="1" applyAlignment="1">
      <alignment horizontal="right" vertical="center" wrapText="1"/>
    </xf>
    <xf numFmtId="40" fontId="0" fillId="0" borderId="0" xfId="0" applyNumberFormat="1"/>
    <xf numFmtId="0" fontId="5" fillId="0" borderId="0" xfId="0" applyFont="1" applyAlignment="1">
      <alignment horizontal="left" vertical="center" wrapText="1"/>
    </xf>
    <xf numFmtId="178" fontId="5" fillId="0" borderId="0" xfId="0" applyNumberFormat="1" applyFont="1" applyAlignment="1">
      <alignment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left" vertical="center" wrapText="1"/>
    </xf>
    <xf numFmtId="177" fontId="4" fillId="3" borderId="0" xfId="0" applyNumberFormat="1" applyFont="1" applyFill="1" applyAlignment="1">
      <alignment vertical="center"/>
    </xf>
    <xf numFmtId="178" fontId="4" fillId="3" borderId="1" xfId="0" applyNumberFormat="1" applyFont="1" applyFill="1" applyBorder="1" applyAlignment="1">
      <alignment vertical="center" wrapText="1"/>
    </xf>
    <xf numFmtId="0" fontId="5" fillId="3" borderId="0" xfId="0" applyFont="1" applyFill="1"/>
    <xf numFmtId="177" fontId="5" fillId="0" borderId="0" xfId="0" applyNumberFormat="1" applyFont="1"/>
    <xf numFmtId="177" fontId="5" fillId="0" borderId="0" xfId="0" applyNumberFormat="1" applyFont="1" applyAlignment="1">
      <alignment horizontal="right"/>
    </xf>
    <xf numFmtId="177" fontId="5" fillId="3" borderId="0" xfId="0" applyNumberFormat="1" applyFont="1" applyFill="1"/>
    <xf numFmtId="178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0" fillId="0" borderId="0" xfId="0" applyNumberForma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/>
    <xf numFmtId="0" fontId="9" fillId="0" borderId="0" xfId="0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wdp"/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1228725</xdr:colOff>
      <xdr:row>3</xdr:row>
      <xdr:rowOff>93272</xdr:rowOff>
    </xdr:to>
    <xdr:pic>
      <xdr:nvPicPr>
        <xdr:cNvPr id="6" name="Imagen 5" descr="Invitación a la Comunidad Artístico Cultural de la Provincia de Barahona"/>
        <xdr:cNvPicPr>
          <a:picLocks noChangeAspect="1"/>
        </xdr:cNvPicPr>
      </xdr:nvPicPr>
      <xdr:blipFill>
        <a:blip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000" contrast="1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0"/>
          <a:ext cx="1028700" cy="730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800099</xdr:colOff>
      <xdr:row>0</xdr:row>
      <xdr:rowOff>114301</xdr:rowOff>
    </xdr:from>
    <xdr:to>
      <xdr:col>3</xdr:col>
      <xdr:colOff>1141859</xdr:colOff>
      <xdr:row>3</xdr:row>
      <xdr:rowOff>85725</xdr:rowOff>
    </xdr:to>
    <xdr:pic>
      <xdr:nvPicPr>
        <xdr:cNvPr id="7" name="Imagen 6"/>
        <xdr:cNvPicPr>
          <a:picLocks noChangeAspect="1"/>
        </xdr:cNvPicPr>
      </xdr:nvPicPr>
      <xdr:blipFill>
        <a:blip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4865" y="114300"/>
          <a:ext cx="144716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8"/>
  <sheetViews>
    <sheetView showGridLines="0" tabSelected="1" topLeftCell="A59" workbookViewId="0">
      <selection activeCell="N80" sqref="N80"/>
    </sheetView>
  </sheetViews>
  <sheetFormatPr defaultColWidth="9.14285714285714" defaultRowHeight="15"/>
  <cols>
    <col min="1" max="1" width="76.5714285714286" customWidth="1"/>
    <col min="2" max="2" width="16.5714285714286" customWidth="1"/>
    <col min="3" max="3" width="17.5714285714286" hidden="1" customWidth="1"/>
    <col min="4" max="4" width="17.5714285714286" customWidth="1"/>
    <col min="6" max="6" width="12.4285714285714" customWidth="1"/>
  </cols>
  <sheetData>
    <row r="1" ht="15.75" spans="1:5">
      <c r="A1" s="1" t="s">
        <v>0</v>
      </c>
      <c r="B1" s="1"/>
      <c r="C1" s="1"/>
      <c r="D1" s="1"/>
      <c r="E1" s="2"/>
    </row>
    <row r="2" ht="15.75" spans="1:5">
      <c r="A2" s="1" t="s">
        <v>1</v>
      </c>
      <c r="B2" s="1"/>
      <c r="C2" s="1"/>
      <c r="D2" s="1"/>
      <c r="E2" s="3"/>
    </row>
    <row r="3" ht="18.75" spans="1:5">
      <c r="A3" s="1" t="s">
        <v>2</v>
      </c>
      <c r="B3" s="1"/>
      <c r="C3" s="1"/>
      <c r="D3" s="1"/>
      <c r="E3" s="4"/>
    </row>
    <row r="4" ht="15.75" spans="1:5">
      <c r="A4" s="5" t="s">
        <v>3</v>
      </c>
      <c r="B4" s="5"/>
      <c r="C4" s="5"/>
      <c r="D4" s="5"/>
      <c r="E4" s="2"/>
    </row>
    <row r="5" ht="25.5" spans="1:9">
      <c r="A5" s="6" t="s">
        <v>4</v>
      </c>
      <c r="B5" s="7" t="s">
        <v>5</v>
      </c>
      <c r="C5" s="7" t="s">
        <v>6</v>
      </c>
      <c r="D5" s="7" t="s">
        <v>6</v>
      </c>
      <c r="E5" s="2"/>
      <c r="H5" s="2"/>
      <c r="I5" s="2"/>
    </row>
    <row r="6" spans="1:5">
      <c r="A6" s="8" t="s">
        <v>7</v>
      </c>
      <c r="B6" s="9"/>
      <c r="C6" s="9">
        <v>0</v>
      </c>
      <c r="D6" s="9">
        <v>0</v>
      </c>
      <c r="E6" s="2"/>
    </row>
    <row r="7" spans="1:4">
      <c r="A7" s="10" t="s">
        <v>8</v>
      </c>
      <c r="B7" s="11">
        <f>SUM(B8:B12)</f>
        <v>298089619</v>
      </c>
      <c r="C7" s="11">
        <f>SUM(C8:C12)</f>
        <v>267288376</v>
      </c>
      <c r="D7" s="11">
        <f>SUM(D8:D12)</f>
        <v>298089619</v>
      </c>
    </row>
    <row r="8" spans="1:4">
      <c r="A8" s="12" t="s">
        <v>9</v>
      </c>
      <c r="B8" s="13">
        <v>213251388</v>
      </c>
      <c r="C8" s="13">
        <v>207023721</v>
      </c>
      <c r="D8" s="13">
        <v>213935387.16</v>
      </c>
    </row>
    <row r="9" spans="1:4">
      <c r="A9" s="12" t="s">
        <v>10</v>
      </c>
      <c r="B9" s="13">
        <v>55113551</v>
      </c>
      <c r="C9" s="13">
        <v>31191355</v>
      </c>
      <c r="D9" s="13">
        <v>54204017.32</v>
      </c>
    </row>
    <row r="10" spans="1:4">
      <c r="A10" s="12" t="s">
        <v>11</v>
      </c>
      <c r="B10" s="13">
        <v>0</v>
      </c>
      <c r="C10" s="13">
        <v>0</v>
      </c>
      <c r="D10" s="13">
        <v>0</v>
      </c>
    </row>
    <row r="11" spans="1:4">
      <c r="A11" s="12" t="s">
        <v>12</v>
      </c>
      <c r="B11" s="13">
        <v>0</v>
      </c>
      <c r="C11" s="13">
        <v>0</v>
      </c>
      <c r="D11" s="13">
        <v>0</v>
      </c>
    </row>
    <row r="12" spans="1:4">
      <c r="A12" s="12" t="s">
        <v>13</v>
      </c>
      <c r="B12" s="13">
        <v>29724680</v>
      </c>
      <c r="C12" s="13">
        <v>29073300</v>
      </c>
      <c r="D12" s="13">
        <v>29950214.52</v>
      </c>
    </row>
    <row r="13" spans="1:4">
      <c r="A13" s="10" t="s">
        <v>14</v>
      </c>
      <c r="B13" s="14">
        <f>SUM(B14:B22)</f>
        <v>41619716</v>
      </c>
      <c r="C13" s="14">
        <f>SUM(C14:C22)</f>
        <v>41619716</v>
      </c>
      <c r="D13" s="14">
        <f>SUM(D14:D22)</f>
        <v>41619716</v>
      </c>
    </row>
    <row r="14" spans="1:4">
      <c r="A14" s="12" t="s">
        <v>15</v>
      </c>
      <c r="B14" s="13">
        <v>29219004</v>
      </c>
      <c r="C14" s="13">
        <v>29219004</v>
      </c>
      <c r="D14" s="13">
        <v>29219004</v>
      </c>
    </row>
    <row r="15" spans="1:4">
      <c r="A15" s="12" t="s">
        <v>16</v>
      </c>
      <c r="B15" s="13">
        <v>1500000</v>
      </c>
      <c r="C15" s="13">
        <v>1500000</v>
      </c>
      <c r="D15" s="13">
        <v>1500000</v>
      </c>
    </row>
    <row r="16" spans="1:4">
      <c r="A16" s="12" t="s">
        <v>17</v>
      </c>
      <c r="B16" s="13">
        <v>0</v>
      </c>
      <c r="C16" s="13">
        <v>0</v>
      </c>
      <c r="D16" s="13">
        <v>0</v>
      </c>
    </row>
    <row r="17" ht="18" customHeight="1" spans="1:4">
      <c r="A17" s="12" t="s">
        <v>18</v>
      </c>
      <c r="B17" s="13">
        <v>100000</v>
      </c>
      <c r="C17" s="13">
        <v>100000</v>
      </c>
      <c r="D17" s="13">
        <v>100000</v>
      </c>
    </row>
    <row r="18" spans="1:4">
      <c r="A18" s="12" t="s">
        <v>19</v>
      </c>
      <c r="B18" s="13">
        <v>700000</v>
      </c>
      <c r="C18" s="13">
        <v>700000</v>
      </c>
      <c r="D18" s="13">
        <v>700000</v>
      </c>
    </row>
    <row r="19" spans="1:4">
      <c r="A19" s="12" t="s">
        <v>20</v>
      </c>
      <c r="B19" s="13">
        <v>0</v>
      </c>
      <c r="C19" s="13">
        <v>0</v>
      </c>
      <c r="D19" s="13">
        <v>0</v>
      </c>
    </row>
    <row r="20" ht="25.5" spans="1:4">
      <c r="A20" s="12" t="s">
        <v>21</v>
      </c>
      <c r="B20" s="13">
        <v>5700000</v>
      </c>
      <c r="C20" s="13">
        <v>5700000</v>
      </c>
      <c r="D20" s="13">
        <v>5700000</v>
      </c>
    </row>
    <row r="21" spans="1:4">
      <c r="A21" s="12" t="s">
        <v>22</v>
      </c>
      <c r="B21" s="13">
        <v>2900712</v>
      </c>
      <c r="C21" s="13">
        <v>2900712</v>
      </c>
      <c r="D21" s="13">
        <v>2900712</v>
      </c>
    </row>
    <row r="22" spans="1:4">
      <c r="A22" s="12" t="s">
        <v>23</v>
      </c>
      <c r="B22" s="13">
        <v>1500000</v>
      </c>
      <c r="C22" s="13">
        <v>1500000</v>
      </c>
      <c r="D22" s="13">
        <v>1500000</v>
      </c>
    </row>
    <row r="23" spans="1:4">
      <c r="A23" s="10" t="s">
        <v>24</v>
      </c>
      <c r="B23" s="14">
        <f>SUM(B24:B32)</f>
        <v>6590656</v>
      </c>
      <c r="C23" s="14">
        <f>SUM(C24:C32)</f>
        <v>6590656</v>
      </c>
      <c r="D23" s="14">
        <f>SUM(D24:D32)</f>
        <v>6590656</v>
      </c>
    </row>
    <row r="24" spans="1:4">
      <c r="A24" s="12" t="s">
        <v>25</v>
      </c>
      <c r="B24" s="13">
        <v>200000</v>
      </c>
      <c r="C24" s="13">
        <v>200000</v>
      </c>
      <c r="D24" s="13">
        <v>200000</v>
      </c>
    </row>
    <row r="25" spans="1:4">
      <c r="A25" s="12" t="s">
        <v>26</v>
      </c>
      <c r="B25" s="13">
        <v>50000</v>
      </c>
      <c r="C25" s="13">
        <v>50000</v>
      </c>
      <c r="D25" s="13">
        <v>50000</v>
      </c>
    </row>
    <row r="26" spans="1:4">
      <c r="A26" s="12" t="s">
        <v>27</v>
      </c>
      <c r="B26" s="13">
        <v>400000</v>
      </c>
      <c r="C26" s="13">
        <v>400000</v>
      </c>
      <c r="D26" s="13">
        <v>400000</v>
      </c>
    </row>
    <row r="27" spans="1:4">
      <c r="A27" s="12" t="s">
        <v>28</v>
      </c>
      <c r="B27" s="13">
        <v>0</v>
      </c>
      <c r="C27" s="13">
        <v>0</v>
      </c>
      <c r="D27" s="13">
        <v>0</v>
      </c>
    </row>
    <row r="28" spans="1:4">
      <c r="A28" s="12" t="s">
        <v>29</v>
      </c>
      <c r="B28" s="13">
        <v>0</v>
      </c>
      <c r="C28" s="13">
        <v>0</v>
      </c>
      <c r="D28" s="13">
        <v>0</v>
      </c>
    </row>
    <row r="29" spans="1:4">
      <c r="A29" s="12" t="s">
        <v>30</v>
      </c>
      <c r="B29" s="13">
        <v>100000</v>
      </c>
      <c r="C29" s="13">
        <v>100000</v>
      </c>
      <c r="D29" s="13">
        <v>100000</v>
      </c>
    </row>
    <row r="30" spans="1:4">
      <c r="A30" s="12" t="s">
        <v>31</v>
      </c>
      <c r="B30" s="13">
        <v>5465000</v>
      </c>
      <c r="C30" s="13">
        <v>5465000</v>
      </c>
      <c r="D30" s="13">
        <v>5465000</v>
      </c>
    </row>
    <row r="31" spans="1:5">
      <c r="A31" s="12" t="s">
        <v>32</v>
      </c>
      <c r="B31" s="13">
        <v>0</v>
      </c>
      <c r="C31" s="13">
        <v>0</v>
      </c>
      <c r="D31" s="13">
        <v>0</v>
      </c>
      <c r="E31" t="s">
        <v>33</v>
      </c>
    </row>
    <row r="32" spans="1:4">
      <c r="A32" s="12" t="s">
        <v>34</v>
      </c>
      <c r="B32" s="13">
        <v>375656</v>
      </c>
      <c r="C32" s="13">
        <v>375656</v>
      </c>
      <c r="D32" s="13">
        <v>375656</v>
      </c>
    </row>
    <row r="33" spans="1:4">
      <c r="A33" s="10" t="s">
        <v>35</v>
      </c>
      <c r="B33" s="14">
        <f>SUM(B34:B40)</f>
        <v>0</v>
      </c>
      <c r="C33" s="14">
        <f>SUM(C34:C40)</f>
        <v>0</v>
      </c>
      <c r="D33" s="14">
        <f>SUM(D34:D40)</f>
        <v>0</v>
      </c>
    </row>
    <row r="34" spans="1:4">
      <c r="A34" s="12" t="s">
        <v>36</v>
      </c>
      <c r="B34" s="13">
        <v>0</v>
      </c>
      <c r="C34" s="13">
        <v>0</v>
      </c>
      <c r="D34" s="13">
        <v>0</v>
      </c>
    </row>
    <row r="35" spans="1:4">
      <c r="A35" s="12" t="s">
        <v>37</v>
      </c>
      <c r="B35" s="13">
        <v>0</v>
      </c>
      <c r="C35" s="13">
        <v>0</v>
      </c>
      <c r="D35" s="13">
        <v>0</v>
      </c>
    </row>
    <row r="36" spans="1:4">
      <c r="A36" s="12" t="s">
        <v>38</v>
      </c>
      <c r="B36" s="13">
        <v>0</v>
      </c>
      <c r="C36" s="13">
        <v>0</v>
      </c>
      <c r="D36" s="13">
        <v>0</v>
      </c>
    </row>
    <row r="37" spans="1:4">
      <c r="A37" s="12" t="s">
        <v>39</v>
      </c>
      <c r="B37" s="13">
        <v>0</v>
      </c>
      <c r="C37" s="13">
        <v>0</v>
      </c>
      <c r="D37" s="13">
        <v>0</v>
      </c>
    </row>
    <row r="38" spans="1:4">
      <c r="A38" s="12" t="s">
        <v>40</v>
      </c>
      <c r="B38" s="13">
        <v>0</v>
      </c>
      <c r="C38" s="13">
        <v>0</v>
      </c>
      <c r="D38" s="13">
        <v>0</v>
      </c>
    </row>
    <row r="39" spans="1:4">
      <c r="A39" s="12" t="s">
        <v>41</v>
      </c>
      <c r="B39" s="13">
        <v>0</v>
      </c>
      <c r="C39" s="13">
        <v>0</v>
      </c>
      <c r="D39" s="13">
        <v>0</v>
      </c>
    </row>
    <row r="40" spans="1:4">
      <c r="A40" s="12" t="s">
        <v>42</v>
      </c>
      <c r="B40" s="13">
        <v>0</v>
      </c>
      <c r="C40" s="13">
        <v>0</v>
      </c>
      <c r="D40" s="13">
        <v>0</v>
      </c>
    </row>
    <row r="41" spans="1:4">
      <c r="A41" s="10" t="s">
        <v>43</v>
      </c>
      <c r="B41" s="14">
        <f>SUM(B42:B48)</f>
        <v>0</v>
      </c>
      <c r="C41" s="14">
        <f>SUM(C42:C48)</f>
        <v>0</v>
      </c>
      <c r="D41" s="14">
        <f>SUM(D42:D48)</f>
        <v>0</v>
      </c>
    </row>
    <row r="42" spans="1:4">
      <c r="A42" s="12" t="s">
        <v>44</v>
      </c>
      <c r="B42" s="13">
        <v>0</v>
      </c>
      <c r="C42" s="13">
        <v>0</v>
      </c>
      <c r="D42" s="13">
        <v>0</v>
      </c>
    </row>
    <row r="43" spans="1:4">
      <c r="A43" s="12" t="s">
        <v>45</v>
      </c>
      <c r="B43" s="13">
        <v>0</v>
      </c>
      <c r="C43" s="13">
        <v>0</v>
      </c>
      <c r="D43" s="13">
        <v>0</v>
      </c>
    </row>
    <row r="44" spans="1:4">
      <c r="A44" s="12" t="s">
        <v>46</v>
      </c>
      <c r="B44" s="13">
        <v>0</v>
      </c>
      <c r="C44" s="13">
        <v>0</v>
      </c>
      <c r="D44" s="13">
        <v>0</v>
      </c>
    </row>
    <row r="45" spans="1:4">
      <c r="A45" s="12" t="s">
        <v>47</v>
      </c>
      <c r="B45" s="13">
        <v>0</v>
      </c>
      <c r="C45" s="13">
        <v>0</v>
      </c>
      <c r="D45" s="13">
        <v>0</v>
      </c>
    </row>
    <row r="46" spans="1:4">
      <c r="A46" s="12" t="s">
        <v>48</v>
      </c>
      <c r="B46" s="13">
        <v>0</v>
      </c>
      <c r="C46" s="13">
        <v>0</v>
      </c>
      <c r="D46" s="13">
        <v>0</v>
      </c>
    </row>
    <row r="47" spans="1:4">
      <c r="A47" s="12" t="s">
        <v>49</v>
      </c>
      <c r="B47" s="13">
        <v>0</v>
      </c>
      <c r="C47" s="13">
        <v>0</v>
      </c>
      <c r="D47" s="13">
        <v>0</v>
      </c>
    </row>
    <row r="48" spans="1:4">
      <c r="A48" s="12" t="s">
        <v>50</v>
      </c>
      <c r="B48" s="13">
        <v>0</v>
      </c>
      <c r="C48" s="13">
        <v>0</v>
      </c>
      <c r="D48" s="13">
        <v>0</v>
      </c>
    </row>
    <row r="49" spans="1:4">
      <c r="A49" s="10" t="s">
        <v>51</v>
      </c>
      <c r="B49" s="14">
        <f>SUM(B50:B58)</f>
        <v>2500000</v>
      </c>
      <c r="C49" s="14">
        <f>SUM(C50:C58)</f>
        <v>2500000</v>
      </c>
      <c r="D49" s="14">
        <f>SUM(D50:D58)</f>
        <v>2500000</v>
      </c>
    </row>
    <row r="50" spans="1:4">
      <c r="A50" s="12" t="s">
        <v>52</v>
      </c>
      <c r="B50" s="13">
        <v>2500000</v>
      </c>
      <c r="C50" s="13">
        <v>2500000</v>
      </c>
      <c r="D50" s="13">
        <v>2500000</v>
      </c>
    </row>
    <row r="51" spans="1:4">
      <c r="A51" s="12" t="s">
        <v>53</v>
      </c>
      <c r="B51" s="13">
        <v>0</v>
      </c>
      <c r="C51" s="13">
        <v>0</v>
      </c>
      <c r="D51" s="13">
        <v>0</v>
      </c>
    </row>
    <row r="52" spans="1:4">
      <c r="A52" s="12" t="s">
        <v>54</v>
      </c>
      <c r="B52" s="13">
        <v>0</v>
      </c>
      <c r="C52" s="13">
        <v>0</v>
      </c>
      <c r="D52" s="13">
        <v>0</v>
      </c>
    </row>
    <row r="53" spans="1:4">
      <c r="A53" s="12" t="s">
        <v>55</v>
      </c>
      <c r="B53" s="13">
        <v>0</v>
      </c>
      <c r="C53" s="13">
        <v>0</v>
      </c>
      <c r="D53" s="13">
        <v>0</v>
      </c>
    </row>
    <row r="54" spans="1:4">
      <c r="A54" s="12" t="s">
        <v>56</v>
      </c>
      <c r="B54" s="13">
        <v>0</v>
      </c>
      <c r="C54" s="13">
        <v>0</v>
      </c>
      <c r="D54" s="13">
        <v>0</v>
      </c>
    </row>
    <row r="55" spans="1:4">
      <c r="A55" s="12" t="s">
        <v>57</v>
      </c>
      <c r="B55" s="13">
        <v>0</v>
      </c>
      <c r="C55" s="13">
        <v>0</v>
      </c>
      <c r="D55" s="13">
        <v>0</v>
      </c>
    </row>
    <row r="56" spans="1:4">
      <c r="A56" s="12" t="s">
        <v>58</v>
      </c>
      <c r="B56" s="13">
        <v>0</v>
      </c>
      <c r="C56" s="13">
        <v>0</v>
      </c>
      <c r="D56" s="13">
        <v>0</v>
      </c>
    </row>
    <row r="57" spans="1:4">
      <c r="A57" s="12" t="s">
        <v>59</v>
      </c>
      <c r="B57" s="13">
        <v>0</v>
      </c>
      <c r="C57" s="13">
        <v>0</v>
      </c>
      <c r="D57" s="13">
        <v>0</v>
      </c>
    </row>
    <row r="58" spans="1:4">
      <c r="A58" s="12" t="s">
        <v>60</v>
      </c>
      <c r="B58" s="13">
        <v>0</v>
      </c>
      <c r="C58" s="13">
        <v>0</v>
      </c>
      <c r="D58" s="13">
        <v>0</v>
      </c>
    </row>
    <row r="59" spans="1:4">
      <c r="A59" s="10" t="s">
        <v>61</v>
      </c>
      <c r="B59" s="14">
        <f>SUM(B60:B63)</f>
        <v>0</v>
      </c>
      <c r="C59" s="14">
        <f>SUM(C60:C63)</f>
        <v>0</v>
      </c>
      <c r="D59" s="14">
        <f>SUM(D60:D63)</f>
        <v>0</v>
      </c>
    </row>
    <row r="60" spans="1:4">
      <c r="A60" s="12" t="s">
        <v>62</v>
      </c>
      <c r="B60" s="13">
        <v>0</v>
      </c>
      <c r="C60" s="13">
        <v>0</v>
      </c>
      <c r="D60" s="13">
        <v>0</v>
      </c>
    </row>
    <row r="61" spans="1:4">
      <c r="A61" s="12" t="s">
        <v>63</v>
      </c>
      <c r="B61" s="13">
        <v>0</v>
      </c>
      <c r="C61" s="13">
        <v>0</v>
      </c>
      <c r="D61" s="13">
        <v>0</v>
      </c>
    </row>
    <row r="62" spans="1:4">
      <c r="A62" s="12" t="s">
        <v>64</v>
      </c>
      <c r="B62" s="13">
        <v>0</v>
      </c>
      <c r="C62" s="13">
        <v>0</v>
      </c>
      <c r="D62" s="13">
        <v>0</v>
      </c>
    </row>
    <row r="63" ht="25.5" spans="1:4">
      <c r="A63" s="12" t="s">
        <v>65</v>
      </c>
      <c r="B63" s="13">
        <v>0</v>
      </c>
      <c r="C63" s="13">
        <v>0</v>
      </c>
      <c r="D63" s="13">
        <v>0</v>
      </c>
    </row>
    <row r="64" spans="1:4">
      <c r="A64" s="10" t="s">
        <v>66</v>
      </c>
      <c r="B64" s="15">
        <v>0</v>
      </c>
      <c r="C64" s="15">
        <v>0</v>
      </c>
      <c r="D64" s="15">
        <v>0</v>
      </c>
    </row>
    <row r="65" spans="1:4">
      <c r="A65" s="12" t="s">
        <v>67</v>
      </c>
      <c r="B65" s="13">
        <v>0</v>
      </c>
      <c r="C65" s="13">
        <v>0</v>
      </c>
      <c r="D65" s="13">
        <v>0</v>
      </c>
    </row>
    <row r="66" spans="1:4">
      <c r="A66" s="12" t="s">
        <v>68</v>
      </c>
      <c r="B66" s="13">
        <v>0</v>
      </c>
      <c r="C66" s="13">
        <v>0</v>
      </c>
      <c r="D66" s="13">
        <v>0</v>
      </c>
    </row>
    <row r="67" spans="1:4">
      <c r="A67" s="10" t="s">
        <v>69</v>
      </c>
      <c r="B67" s="16">
        <f>SUM(B68:B70)</f>
        <v>0</v>
      </c>
      <c r="C67" s="16">
        <f>SUM(C68:C70)</f>
        <v>0</v>
      </c>
      <c r="D67" s="16">
        <f>SUM(D68:D70)</f>
        <v>0</v>
      </c>
    </row>
    <row r="68" spans="1:4">
      <c r="A68" s="12" t="s">
        <v>70</v>
      </c>
      <c r="B68" s="13">
        <v>0</v>
      </c>
      <c r="C68" s="13">
        <v>0</v>
      </c>
      <c r="D68" s="13">
        <v>0</v>
      </c>
    </row>
    <row r="69" spans="1:4">
      <c r="A69" s="12" t="s">
        <v>71</v>
      </c>
      <c r="B69" s="13">
        <v>0</v>
      </c>
      <c r="C69" s="13">
        <v>0</v>
      </c>
      <c r="D69" s="13">
        <v>0</v>
      </c>
    </row>
    <row r="70" spans="1:4">
      <c r="A70" s="12" t="s">
        <v>72</v>
      </c>
      <c r="B70" s="13">
        <v>0</v>
      </c>
      <c r="C70" s="13">
        <v>0</v>
      </c>
      <c r="D70" s="13">
        <v>0</v>
      </c>
    </row>
    <row r="71" spans="1:6">
      <c r="A71" s="17" t="s">
        <v>73</v>
      </c>
      <c r="B71" s="18">
        <f>+B67+B64+B59+B49+B41+B33+B23+B13+B7</f>
        <v>348799991</v>
      </c>
      <c r="C71" s="18">
        <f>+C67+C64+C59+C49+C41+C33+C23+C13+C7</f>
        <v>317998748</v>
      </c>
      <c r="D71" s="18">
        <f>+D67+D64+D59+D49+D41+D33+D23+D13+D7</f>
        <v>348799991</v>
      </c>
      <c r="F71" s="19"/>
    </row>
    <row r="72" spans="1:4">
      <c r="A72" s="20"/>
      <c r="B72" s="21"/>
      <c r="C72" s="22"/>
      <c r="D72" s="22"/>
    </row>
    <row r="73" spans="1:4">
      <c r="A73" s="23" t="s">
        <v>74</v>
      </c>
      <c r="B73" s="24">
        <f>+B74</f>
        <v>0</v>
      </c>
      <c r="C73" s="25">
        <f>+C74+C77+C80</f>
        <v>0</v>
      </c>
      <c r="D73" s="24">
        <f>+D74</f>
        <v>0</v>
      </c>
    </row>
    <row r="74" spans="1:4">
      <c r="A74" s="10" t="s">
        <v>75</v>
      </c>
      <c r="B74" s="16"/>
      <c r="C74" s="26"/>
      <c r="D74" s="26"/>
    </row>
    <row r="75" spans="1:4">
      <c r="A75" s="12" t="s">
        <v>76</v>
      </c>
      <c r="B75" s="27">
        <v>0</v>
      </c>
      <c r="C75" s="27">
        <v>0</v>
      </c>
      <c r="D75" s="27">
        <v>0</v>
      </c>
    </row>
    <row r="76" spans="1:4">
      <c r="A76" s="12" t="s">
        <v>77</v>
      </c>
      <c r="B76" s="27">
        <v>0</v>
      </c>
      <c r="C76" s="27">
        <v>0</v>
      </c>
      <c r="D76" s="27">
        <v>0</v>
      </c>
    </row>
    <row r="77" spans="1:4">
      <c r="A77" s="10" t="s">
        <v>78</v>
      </c>
      <c r="B77" s="24">
        <f>+B78</f>
        <v>0</v>
      </c>
      <c r="C77" s="24">
        <f>+C78</f>
        <v>0</v>
      </c>
      <c r="D77" s="24">
        <f>+D78</f>
        <v>0</v>
      </c>
    </row>
    <row r="78" spans="1:4">
      <c r="A78" s="12" t="s">
        <v>79</v>
      </c>
      <c r="B78" s="27">
        <v>0</v>
      </c>
      <c r="C78" s="28">
        <v>0</v>
      </c>
      <c r="D78" s="28">
        <v>0</v>
      </c>
    </row>
    <row r="79" spans="1:4">
      <c r="A79" s="12" t="s">
        <v>80</v>
      </c>
      <c r="B79" s="27">
        <v>0</v>
      </c>
      <c r="C79" s="27">
        <v>0</v>
      </c>
      <c r="D79" s="27">
        <v>0</v>
      </c>
    </row>
    <row r="80" spans="1:4">
      <c r="A80" s="10" t="s">
        <v>81</v>
      </c>
      <c r="B80" s="24">
        <f>+B81</f>
        <v>0</v>
      </c>
      <c r="C80" s="29">
        <v>0</v>
      </c>
      <c r="D80" s="29">
        <v>0</v>
      </c>
    </row>
    <row r="81" spans="1:4">
      <c r="A81" s="12" t="s">
        <v>82</v>
      </c>
      <c r="B81" s="27">
        <v>0</v>
      </c>
      <c r="C81" s="27">
        <v>0</v>
      </c>
      <c r="D81" s="27">
        <v>0</v>
      </c>
    </row>
    <row r="82" spans="1:4">
      <c r="A82" s="17" t="s">
        <v>83</v>
      </c>
      <c r="B82" s="24">
        <f>+B83</f>
        <v>0</v>
      </c>
      <c r="C82" s="30">
        <f>+C73</f>
        <v>0</v>
      </c>
      <c r="D82" s="24">
        <f>+D83</f>
        <v>0</v>
      </c>
    </row>
    <row r="83" spans="1:4">
      <c r="A83" s="22"/>
      <c r="B83" s="22"/>
      <c r="C83" s="22"/>
      <c r="D83" s="27"/>
    </row>
    <row r="84" spans="1:4">
      <c r="A84" s="31" t="s">
        <v>84</v>
      </c>
      <c r="B84" s="32">
        <f>+B71+B73+B82</f>
        <v>348799991</v>
      </c>
      <c r="C84" s="33">
        <f>+C71+C78</f>
        <v>317998748</v>
      </c>
      <c r="D84" s="33">
        <f>+D71+D78</f>
        <v>348799991</v>
      </c>
    </row>
    <row r="85" spans="1:6">
      <c r="A85" s="22" t="s">
        <v>85</v>
      </c>
      <c r="B85" s="22"/>
      <c r="C85" s="22"/>
      <c r="D85" s="22"/>
      <c r="F85" s="34"/>
    </row>
    <row r="87" ht="18.75" spans="1:1">
      <c r="A87" s="4" t="s">
        <v>86</v>
      </c>
    </row>
    <row r="88" spans="1:1">
      <c r="A88" s="2" t="s">
        <v>87</v>
      </c>
    </row>
    <row r="89" spans="1:1">
      <c r="A89" s="35" t="s">
        <v>88</v>
      </c>
    </row>
    <row r="90" spans="1:1">
      <c r="A90" s="3" t="s">
        <v>89</v>
      </c>
    </row>
    <row r="91" spans="1:1">
      <c r="A91" s="3" t="s">
        <v>90</v>
      </c>
    </row>
    <row r="92" ht="18.75" spans="1:1">
      <c r="A92" s="4" t="s">
        <v>91</v>
      </c>
    </row>
    <row r="93" spans="1:1">
      <c r="A93" s="2" t="s">
        <v>92</v>
      </c>
    </row>
    <row r="94" spans="1:1">
      <c r="A94" s="2" t="s">
        <v>93</v>
      </c>
    </row>
    <row r="95" spans="1:1">
      <c r="A95" s="2"/>
    </row>
    <row r="96" spans="1:5">
      <c r="A96" s="2"/>
      <c r="E96" s="2"/>
    </row>
    <row r="97" spans="1:4">
      <c r="A97" s="36"/>
      <c r="B97" s="37"/>
      <c r="C97" s="37"/>
      <c r="D97" s="37"/>
    </row>
    <row r="98" spans="1:4">
      <c r="A98" s="38" t="s">
        <v>94</v>
      </c>
      <c r="B98" s="39"/>
      <c r="C98" s="39"/>
      <c r="D98" s="39"/>
    </row>
  </sheetData>
  <mergeCells count="4">
    <mergeCell ref="A1:D1"/>
    <mergeCell ref="A2:D2"/>
    <mergeCell ref="A3:D3"/>
    <mergeCell ref="A4:D4"/>
  </mergeCells>
  <pageMargins left="0.511811023622047" right="0.511811023622047" top="0.748031496062992" bottom="0.748031496062992" header="0.31496062992126" footer="0.31496062992126"/>
  <pageSetup paperSize="1" scale="79" fitToHeight="0" orientation="portrait"/>
  <headerFooter>
    <oddFooter>&amp;R&amp;P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PRESUPUESTO APROBADO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amaury guzman</cp:lastModifiedBy>
  <dcterms:created xsi:type="dcterms:W3CDTF">2018-04-17T18:57:00Z</dcterms:created>
  <cp:lastPrinted>2026-02-03T14:11:00Z</cp:lastPrinted>
  <dcterms:modified xsi:type="dcterms:W3CDTF">2026-02-03T18:43:13Z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2D8833830956444AAA5A6CFDBAD39132_13</vt:lpwstr>
  </property>
  <property fmtid="{D5CDD505-2E9C-101B-9397-08002B2CF9AE}" pid="3" name="KSOProductBuildVer">
    <vt:lpwstr>2058-12.2.0.23196</vt:lpwstr>
  </property>
</Properties>
</file>