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CARPETA 2023\CARPETA 2024\ACCESO INF. 2024\"/>
    </mc:Choice>
  </mc:AlternateContent>
  <xr:revisionPtr revIDLastSave="0" documentId="8_{28E14BAC-7227-4D8C-AE01-71B84EF6DF1B}" xr6:coauthVersionLast="47" xr6:coauthVersionMax="47" xr10:uidLastSave="{00000000-0000-0000-0000-000000000000}"/>
  <bookViews>
    <workbookView xWindow="-120" yWindow="-120" windowWidth="20730" windowHeight="11160" firstSheet="2" activeTab="3" xr2:uid="{A6C5545E-58D4-4ED7-B697-EAD81DE4027F}"/>
  </bookViews>
  <sheets>
    <sheet name="BALANCE GENERAL ENERO 2024" sheetId="1" r:id="rId1"/>
    <sheet name="BALANCE GRAL FEB. 2024 " sheetId="2" r:id="rId2"/>
    <sheet name="BALANCE GRAL. MARZO 2024" sheetId="3" r:id="rId3"/>
    <sheet name="BALANCE ABRIL 202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31" i="4"/>
  <c r="G25" i="4"/>
  <c r="G27" i="4" s="1"/>
  <c r="G18" i="4"/>
  <c r="G31" i="3"/>
  <c r="G25" i="3"/>
  <c r="G27" i="3" s="1"/>
  <c r="G33" i="3" s="1"/>
  <c r="G18" i="3"/>
  <c r="G14" i="3"/>
  <c r="G20" i="3" s="1"/>
  <c r="F21" i="1"/>
  <c r="F32" i="1"/>
  <c r="F26" i="1"/>
  <c r="F28" i="1" s="1"/>
  <c r="F19" i="1"/>
  <c r="F15" i="1"/>
  <c r="G33" i="4" l="1"/>
  <c r="G20" i="4"/>
  <c r="F34" i="1"/>
</calcChain>
</file>

<file path=xl/sharedStrings.xml><?xml version="1.0" encoding="utf-8"?>
<sst xmlns="http://schemas.openxmlformats.org/spreadsheetml/2006/main" count="104" uniqueCount="29">
  <si>
    <t>BALANCE GENERAL</t>
  </si>
  <si>
    <t>(VALOR EN RD$)</t>
  </si>
  <si>
    <t>ACTIVOS:</t>
  </si>
  <si>
    <t>Activos corrientes:</t>
  </si>
  <si>
    <t>Efectivo en banco</t>
  </si>
  <si>
    <t>Cajas chica</t>
  </si>
  <si>
    <t>Fondo Operacional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</si>
  <si>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</si>
  <si>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</si>
  <si>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</si>
  <si>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</si>
  <si>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</si>
  <si>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</si>
  <si>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</si>
  <si>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</si>
  <si>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</si>
  <si>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</si>
  <si>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</si>
  <si>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</si>
  <si>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</si>
  <si>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</si>
  <si>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 xml:space="preserve">YANERY DE LOS SANTOS </t>
  </si>
  <si>
    <t>MILTON MENA</t>
  </si>
  <si>
    <t>Enc. Contabilidad</t>
  </si>
  <si>
    <t>Enc. Admvo. Financiero</t>
  </si>
  <si>
    <t>AL 31 DE ENERO   2024</t>
  </si>
  <si>
    <t>AL 29 DE FEBRERO   2024</t>
  </si>
  <si>
    <t>AL 30 DE MARZO  2024</t>
  </si>
  <si>
    <t>AL 30 DE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</si>
</sst>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4" fontId="2" fillId="0" borderId="2" xfId="0" applyNumberFormat="1" applyFont="1" applyBorder="1"/>
    <xf numFmtId="0" fontId="4" fillId="0" borderId="0" xfId="0" applyFont="1"/>
    <xf numFmtId="4" fontId="4" fillId="0" borderId="0" xfId="0" applyNumberFormat="1" applyFont="1"/>
    <xf numFmtId="4" fontId="4" fillId="0" borderId="3" xfId="0" applyNumberFormat="1" applyFont="1" applyBorder="1"/>
    <xf numFmtId="4" fontId="4" fillId="0" borderId="1" xfId="0" applyNumberFormat="1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0" fillId="0" borderId="1" xfId="0" applyBorder="1"/>
    <xf numFmtId="4" fontId="0" fillId="0" borderId="1" xfId="0" applyNumberFormat="1" applyBorder="1"/>
    <xf numFmtId="4" fontId="0" fillId="0" borderId="2" xfId="0" applyNumberFormat="1" applyBorder="1"/>
    <xf numFmtId="4" fontId="5" fillId="0" borderId="3" xfId="0" applyNumberFormat="1" applyFont="1" applyBorder="1"/>
    <xf numFmtId="4" fontId="5" fillId="0" borderId="1" xfId="0" applyNumberFormat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47624</xdr:rowOff>
    </xdr:from>
    <xdr:to>
      <xdr:col>1</xdr:col>
      <xdr:colOff>495299</xdr:colOff>
      <xdr:row>3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1B982E-2CBA-4C3D-8ED2-6A93861970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7624"/>
          <a:ext cx="1114425" cy="6953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285750</xdr:colOff>
      <xdr:row>0</xdr:row>
      <xdr:rowOff>0</xdr:rowOff>
    </xdr:from>
    <xdr:to>
      <xdr:col>6</xdr:col>
      <xdr:colOff>619124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8A34AD-6300-4144-9300-CD119B2F341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0"/>
          <a:ext cx="1447799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2</xdr:col>
      <xdr:colOff>180974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FA3BB0-B8B3-4C03-9B6D-5C461A0689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1114425" cy="6953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161926</xdr:colOff>
      <xdr:row>0</xdr:row>
      <xdr:rowOff>0</xdr:rowOff>
    </xdr:from>
    <xdr:to>
      <xdr:col>6</xdr:col>
      <xdr:colOff>1114426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610496-F7A4-44B2-A04A-2605A52028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0"/>
          <a:ext cx="9525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2</xdr:col>
      <xdr:colOff>180974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232FC9-3C10-434E-BBE3-D515ED5D59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1114425" cy="6953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161926</xdr:colOff>
      <xdr:row>0</xdr:row>
      <xdr:rowOff>0</xdr:rowOff>
    </xdr:from>
    <xdr:to>
      <xdr:col>6</xdr:col>
      <xdr:colOff>1114426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FB68B5-581E-44C4-A7E0-49B8116AE6A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6" y="0"/>
          <a:ext cx="9525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0</xdr:rowOff>
    </xdr:from>
    <xdr:to>
      <xdr:col>2</xdr:col>
      <xdr:colOff>180974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C7A66-E765-40FD-B80E-D65A25FC0D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0"/>
          <a:ext cx="1114425" cy="6953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161926</xdr:colOff>
      <xdr:row>0</xdr:row>
      <xdr:rowOff>0</xdr:rowOff>
    </xdr:from>
    <xdr:to>
      <xdr:col>6</xdr:col>
      <xdr:colOff>1114426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07F861-F389-440D-BC38-CF62C4C3427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6" y="0"/>
          <a:ext cx="9525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8FE7-A45F-42DA-9C5A-EEC3B39B55AC}">
  <dimension ref="A2:G40"/>
  <sheetViews>
    <sheetView topLeftCell="A26" workbookViewId="0">
      <selection activeCell="H31" sqref="H31"/>
    </sheetView>
  </sheetViews>
  <sheetFormatPr baseColWidth="10" defaultRowHeight="15" x14ac:dyDescent="0.25"/>
  <cols>
    <col min="4" max="4" width="17.42578125" customWidth="1"/>
    <col min="5" max="5" width="5.85546875" customWidth="1"/>
    <col min="6" max="6" width="16.7109375" customWidth="1"/>
  </cols>
  <sheetData>
    <row r="2" spans="1:7" x14ac:dyDescent="0.25">
      <c r="D2" s="1"/>
      <c r="E2" s="1"/>
      <c r="F2" s="1"/>
      <c r="G2" s="1"/>
    </row>
    <row r="3" spans="1:7" x14ac:dyDescent="0.25">
      <c r="D3" s="1"/>
      <c r="E3" s="1"/>
      <c r="F3" s="1"/>
      <c r="G3" s="1"/>
    </row>
    <row r="4" spans="1:7" x14ac:dyDescent="0.25">
      <c r="D4" s="1"/>
      <c r="E4" s="1"/>
      <c r="F4" s="1"/>
      <c r="G4" s="1"/>
    </row>
    <row r="5" spans="1:7" x14ac:dyDescent="0.25">
      <c r="D5" s="1"/>
      <c r="E5" s="1"/>
      <c r="F5" s="1"/>
      <c r="G5" s="1"/>
    </row>
    <row r="6" spans="1:7" ht="18.75" x14ac:dyDescent="0.3">
      <c r="A6" s="22" t="s">
        <v>0</v>
      </c>
      <c r="B6" s="22"/>
      <c r="C6" s="22"/>
      <c r="D6" s="22"/>
      <c r="E6" s="22"/>
      <c r="F6" s="22"/>
      <c r="G6" s="22"/>
    </row>
    <row r="7" spans="1:7" ht="15.75" x14ac:dyDescent="0.25">
      <c r="A7" s="20" t="s">
        <v>25</v>
      </c>
      <c r="B7" s="20"/>
      <c r="C7" s="20"/>
      <c r="D7" s="20"/>
      <c r="E7" s="20"/>
      <c r="F7" s="20"/>
      <c r="G7" s="20"/>
    </row>
    <row r="8" spans="1:7" ht="15.75" x14ac:dyDescent="0.25">
      <c r="A8" s="20" t="s">
        <v>1</v>
      </c>
      <c r="B8" s="20"/>
      <c r="C8" s="20"/>
      <c r="D8" s="20"/>
      <c r="E8" s="20"/>
      <c r="F8" s="20"/>
      <c r="G8" s="20"/>
    </row>
    <row r="9" spans="1:7" ht="15.75" x14ac:dyDescent="0.25">
      <c r="A9" s="2" t="s">
        <v>2</v>
      </c>
      <c r="B9" s="3"/>
      <c r="C9" s="3"/>
      <c r="D9" s="4"/>
      <c r="E9" s="4"/>
      <c r="F9" s="4"/>
      <c r="G9" s="1"/>
    </row>
    <row r="10" spans="1:7" ht="15.75" x14ac:dyDescent="0.25">
      <c r="A10" s="3" t="s">
        <v>3</v>
      </c>
      <c r="B10" s="3"/>
      <c r="C10" s="3"/>
      <c r="D10" s="4"/>
      <c r="E10" s="4"/>
      <c r="F10" s="4"/>
      <c r="G10" s="1"/>
    </row>
    <row r="11" spans="1:7" ht="15.75" x14ac:dyDescent="0.25">
      <c r="A11" s="3" t="s">
        <v>4</v>
      </c>
      <c r="B11" s="3"/>
      <c r="C11" s="3"/>
      <c r="D11" s="5">
        <v>8030466.0800000001</v>
      </c>
      <c r="E11" s="4"/>
      <c r="F11" s="4"/>
      <c r="G11" s="1"/>
    </row>
    <row r="12" spans="1:7" ht="15.75" x14ac:dyDescent="0.25">
      <c r="A12" s="3" t="s">
        <v>5</v>
      </c>
      <c r="B12" s="3"/>
      <c r="C12" s="3"/>
      <c r="D12" s="5">
        <v>80000</v>
      </c>
      <c r="E12" s="4"/>
      <c r="F12" s="4"/>
      <c r="G12" s="1"/>
    </row>
    <row r="13" spans="1:7" ht="15.75" x14ac:dyDescent="0.25">
      <c r="A13" s="3" t="s">
        <v>6</v>
      </c>
      <c r="B13" s="3"/>
      <c r="C13" s="3"/>
      <c r="D13" s="6">
        <v>1475000</v>
      </c>
      <c r="E13" s="4"/>
      <c r="F13" s="4"/>
      <c r="G13" s="1"/>
    </row>
    <row r="14" spans="1:7" ht="15.75" x14ac:dyDescent="0.25">
      <c r="A14" s="3"/>
      <c r="B14" s="3"/>
      <c r="C14" s="3"/>
      <c r="D14" s="4"/>
      <c r="E14" s="4"/>
      <c r="F14" s="4"/>
      <c r="G14" s="1"/>
    </row>
    <row r="15" spans="1:7" ht="16.5" thickBot="1" x14ac:dyDescent="0.3">
      <c r="A15" s="7" t="s">
        <v>7</v>
      </c>
      <c r="B15" s="7"/>
      <c r="C15" s="7"/>
      <c r="D15" s="8"/>
      <c r="E15" s="8"/>
      <c r="F15" s="9">
        <f>SUM(D11:D13)</f>
        <v>9585466.0800000001</v>
      </c>
      <c r="G15" s="1"/>
    </row>
    <row r="16" spans="1:7" ht="16.5" thickTop="1" x14ac:dyDescent="0.25">
      <c r="A16" s="3"/>
      <c r="B16" s="3"/>
      <c r="C16" s="3"/>
      <c r="D16" s="4"/>
      <c r="E16" s="4"/>
      <c r="F16" s="4"/>
      <c r="G16" s="1"/>
    </row>
    <row r="17" spans="1:7" ht="15.75" x14ac:dyDescent="0.25">
      <c r="A17" s="2" t="s">
        <v>8</v>
      </c>
      <c r="B17" s="3"/>
      <c r="C17" s="3"/>
      <c r="D17" s="4"/>
      <c r="E17" s="4"/>
      <c r="F17" s="4"/>
      <c r="G17" s="1"/>
    </row>
    <row r="18" spans="1:7" ht="15.75" x14ac:dyDescent="0.25">
      <c r="A18" s="3" t="s">
        <v>9</v>
      </c>
      <c r="B18" s="3"/>
      <c r="C18" s="3"/>
      <c r="D18" s="5">
        <v>3716729.84</v>
      </c>
      <c r="E18" s="4"/>
      <c r="F18" s="4"/>
      <c r="G18" s="1"/>
    </row>
    <row r="19" spans="1:7" ht="15.75" x14ac:dyDescent="0.25">
      <c r="A19" s="7" t="s">
        <v>10</v>
      </c>
      <c r="B19" s="7"/>
      <c r="C19" s="7"/>
      <c r="D19" s="8"/>
      <c r="E19" s="8"/>
      <c r="F19" s="8">
        <f>+D18</f>
        <v>3716729.84</v>
      </c>
      <c r="G19" s="1"/>
    </row>
    <row r="20" spans="1:7" ht="15.75" x14ac:dyDescent="0.25">
      <c r="A20" s="3"/>
      <c r="B20" s="3"/>
      <c r="C20" s="3"/>
      <c r="D20" s="4"/>
      <c r="E20" s="4"/>
      <c r="F20" s="4"/>
      <c r="G20" s="1"/>
    </row>
    <row r="21" spans="1:7" ht="16.5" thickBot="1" x14ac:dyDescent="0.3">
      <c r="A21" s="7" t="s">
        <v>11</v>
      </c>
      <c r="B21" s="7"/>
      <c r="C21" s="7"/>
      <c r="D21" s="8"/>
      <c r="E21" s="8"/>
      <c r="F21" s="9">
        <f>SUM(F15:F19)</f>
        <v>13302195.92</v>
      </c>
      <c r="G21" s="1"/>
    </row>
    <row r="22" spans="1:7" ht="16.5" thickTop="1" x14ac:dyDescent="0.25">
      <c r="A22" s="3"/>
      <c r="B22" s="3"/>
      <c r="C22" s="3"/>
      <c r="D22" s="4"/>
      <c r="E22" s="4"/>
      <c r="F22" s="4"/>
      <c r="G22" s="1"/>
    </row>
    <row r="23" spans="1:7" ht="15.75" x14ac:dyDescent="0.25">
      <c r="A23" s="2" t="s">
        <v>12</v>
      </c>
      <c r="B23" s="3"/>
      <c r="C23" s="3"/>
      <c r="D23" s="4"/>
      <c r="E23" s="4"/>
      <c r="F23" s="4"/>
      <c r="G23" s="1"/>
    </row>
    <row r="24" spans="1:7" ht="15.75" x14ac:dyDescent="0.25">
      <c r="A24" s="3" t="s">
        <v>13</v>
      </c>
      <c r="B24" s="3"/>
      <c r="C24" s="3"/>
      <c r="D24" s="4"/>
      <c r="E24" s="4"/>
      <c r="F24" s="4"/>
      <c r="G24" s="1"/>
    </row>
    <row r="25" spans="1:7" ht="15.75" x14ac:dyDescent="0.25">
      <c r="A25" s="3" t="s">
        <v>14</v>
      </c>
      <c r="B25" s="3"/>
      <c r="C25" s="3"/>
      <c r="D25" s="5">
        <v>659847.6</v>
      </c>
      <c r="E25" s="4"/>
      <c r="F25" s="4"/>
      <c r="G25" s="1"/>
    </row>
    <row r="26" spans="1:7" ht="15.75" x14ac:dyDescent="0.25">
      <c r="A26" s="7" t="s">
        <v>15</v>
      </c>
      <c r="B26" s="7"/>
      <c r="C26" s="7"/>
      <c r="D26" s="8"/>
      <c r="E26" s="8"/>
      <c r="F26" s="10">
        <f>+D25</f>
        <v>659847.6</v>
      </c>
      <c r="G26" s="1"/>
    </row>
    <row r="27" spans="1:7" ht="15.75" x14ac:dyDescent="0.25">
      <c r="A27" s="3"/>
      <c r="B27" s="3"/>
      <c r="C27" s="3"/>
      <c r="D27" s="4"/>
      <c r="E27" s="4"/>
      <c r="F27" s="4"/>
      <c r="G27" s="1"/>
    </row>
    <row r="28" spans="1:7" ht="16.5" thickBot="1" x14ac:dyDescent="0.3">
      <c r="A28" s="7" t="s">
        <v>16</v>
      </c>
      <c r="B28" s="7"/>
      <c r="C28" s="7"/>
      <c r="D28" s="8"/>
      <c r="E28" s="8"/>
      <c r="F28" s="9">
        <f>+F26</f>
        <v>659847.6</v>
      </c>
      <c r="G28" s="1"/>
    </row>
    <row r="29" spans="1:7" ht="16.5" thickTop="1" x14ac:dyDescent="0.25">
      <c r="A29" s="3"/>
      <c r="B29" s="3"/>
      <c r="C29" s="3"/>
      <c r="D29" s="4"/>
      <c r="E29" s="4"/>
      <c r="F29" s="4"/>
      <c r="G29" s="1"/>
    </row>
    <row r="30" spans="1:7" ht="15.75" x14ac:dyDescent="0.25">
      <c r="A30" s="2" t="s">
        <v>17</v>
      </c>
      <c r="B30" s="3"/>
      <c r="C30" s="3"/>
      <c r="D30" s="4"/>
      <c r="E30" s="4"/>
      <c r="F30" s="4"/>
      <c r="G30" s="1"/>
    </row>
    <row r="31" spans="1:7" ht="15.75" x14ac:dyDescent="0.25">
      <c r="A31" s="3" t="s">
        <v>18</v>
      </c>
      <c r="B31" s="3"/>
      <c r="C31" s="3"/>
      <c r="D31" s="5">
        <v>12642348.32</v>
      </c>
      <c r="E31" s="4"/>
      <c r="F31" s="4"/>
      <c r="G31" s="1"/>
    </row>
    <row r="32" spans="1:7" ht="15.75" x14ac:dyDescent="0.25">
      <c r="A32" s="7" t="s">
        <v>19</v>
      </c>
      <c r="B32" s="7"/>
      <c r="C32" s="7"/>
      <c r="D32" s="8"/>
      <c r="E32" s="8"/>
      <c r="F32" s="10">
        <f>+D31</f>
        <v>12642348.32</v>
      </c>
      <c r="G32" s="1"/>
    </row>
    <row r="33" spans="1:7" ht="15.75" x14ac:dyDescent="0.25">
      <c r="A33" s="3"/>
      <c r="B33" s="3"/>
      <c r="C33" s="3"/>
      <c r="D33" s="4"/>
      <c r="E33" s="4"/>
      <c r="F33" s="4"/>
      <c r="G33" s="1"/>
    </row>
    <row r="34" spans="1:7" ht="16.5" thickBot="1" x14ac:dyDescent="0.3">
      <c r="A34" s="7" t="s">
        <v>20</v>
      </c>
      <c r="B34" s="7"/>
      <c r="C34" s="7"/>
      <c r="D34" s="8"/>
      <c r="E34" s="8"/>
      <c r="F34" s="9">
        <f>+F28+F32</f>
        <v>13302195.92</v>
      </c>
      <c r="G34" s="1"/>
    </row>
    <row r="35" spans="1:7" ht="16.5" thickTop="1" x14ac:dyDescent="0.25">
      <c r="A35" s="3"/>
      <c r="B35" s="3"/>
      <c r="C35" s="3"/>
      <c r="D35" s="4"/>
      <c r="E35" s="4"/>
      <c r="F35" s="4"/>
      <c r="G35" s="1"/>
    </row>
    <row r="36" spans="1:7" ht="15.75" x14ac:dyDescent="0.25">
      <c r="A36" s="3"/>
      <c r="B36" s="3"/>
      <c r="C36" s="3"/>
      <c r="D36" s="4"/>
      <c r="E36" s="4"/>
      <c r="F36" s="4"/>
      <c r="G36" s="1"/>
    </row>
    <row r="37" spans="1:7" ht="15.75" x14ac:dyDescent="0.25">
      <c r="A37" s="3"/>
      <c r="B37" s="3"/>
      <c r="C37" s="3"/>
      <c r="D37" s="4"/>
      <c r="E37" s="4"/>
      <c r="F37" s="4"/>
      <c r="G37" s="1"/>
    </row>
    <row r="38" spans="1:7" ht="15.75" x14ac:dyDescent="0.25">
      <c r="A38" s="23"/>
      <c r="B38" s="23"/>
      <c r="C38" s="3"/>
      <c r="D38" s="4"/>
      <c r="E38" s="24"/>
      <c r="F38" s="24"/>
      <c r="G38" s="24"/>
    </row>
    <row r="39" spans="1:7" ht="15.75" x14ac:dyDescent="0.25">
      <c r="A39" s="11" t="s">
        <v>21</v>
      </c>
      <c r="B39" s="11"/>
      <c r="C39" s="7"/>
      <c r="D39" s="8"/>
      <c r="E39" s="25" t="s">
        <v>22</v>
      </c>
      <c r="F39" s="25"/>
      <c r="G39" s="25"/>
    </row>
    <row r="40" spans="1:7" ht="15.75" x14ac:dyDescent="0.25">
      <c r="A40" s="20" t="s">
        <v>23</v>
      </c>
      <c r="B40" s="20"/>
      <c r="C40" s="3"/>
      <c r="D40" s="4"/>
      <c r="E40" s="21" t="s">
        <v>24</v>
      </c>
      <c r="F40" s="21"/>
      <c r="G40" s="21"/>
    </row>
  </sheetData>
  <mergeCells count="8">
    <mergeCell ref="A40:B40"/>
    <mergeCell ref="E40:G40"/>
    <mergeCell ref="A6:G6"/>
    <mergeCell ref="A7:G7"/>
    <mergeCell ref="A8:G8"/>
    <mergeCell ref="A38:B38"/>
    <mergeCell ref="E38:G38"/>
    <mergeCell ref="E39:G39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FB8F2-54D6-45C5-A64A-1F31A1FBDC37}">
  <dimension ref="B1:H39"/>
  <sheetViews>
    <sheetView topLeftCell="A15" workbookViewId="0">
      <selection activeCell="B6" sqref="B6:H6"/>
    </sheetView>
  </sheetViews>
  <sheetFormatPr baseColWidth="10" defaultRowHeight="15" x14ac:dyDescent="0.25"/>
  <cols>
    <col min="1" max="1" width="4.140625" customWidth="1"/>
    <col min="3" max="3" width="12.85546875" customWidth="1"/>
    <col min="5" max="5" width="17.42578125" customWidth="1"/>
    <col min="6" max="6" width="5.85546875" customWidth="1"/>
    <col min="7" max="7" width="18.140625" customWidth="1"/>
  </cols>
  <sheetData>
    <row r="1" spans="2:8" ht="15.75" x14ac:dyDescent="0.25">
      <c r="B1" s="20"/>
      <c r="C1" s="20"/>
      <c r="D1" s="3"/>
      <c r="E1" s="4"/>
      <c r="F1" s="21"/>
      <c r="G1" s="21"/>
      <c r="H1" s="21"/>
    </row>
    <row r="6" spans="2:8" x14ac:dyDescent="0.25">
      <c r="B6" s="26" t="s">
        <v>0</v>
      </c>
      <c r="C6" s="26"/>
      <c r="D6" s="26"/>
      <c r="E6" s="26"/>
      <c r="F6" s="26"/>
      <c r="G6" s="26"/>
      <c r="H6" s="26"/>
    </row>
    <row r="7" spans="2:8" x14ac:dyDescent="0.25">
      <c r="B7" s="26" t="s">
        <v>26</v>
      </c>
      <c r="C7" s="26"/>
      <c r="D7" s="26"/>
      <c r="E7" s="26"/>
      <c r="F7" s="26"/>
      <c r="G7" s="26"/>
      <c r="H7" s="26"/>
    </row>
    <row r="8" spans="2:8" x14ac:dyDescent="0.25">
      <c r="B8" s="28" t="s">
        <v>1</v>
      </c>
      <c r="C8" s="28"/>
      <c r="D8" s="28"/>
      <c r="E8" s="28"/>
      <c r="F8" s="28"/>
      <c r="G8" s="28"/>
      <c r="H8" s="28"/>
    </row>
    <row r="9" spans="2:8" x14ac:dyDescent="0.25">
      <c r="B9" s="13" t="s">
        <v>2</v>
      </c>
    </row>
    <row r="10" spans="2:8" x14ac:dyDescent="0.25">
      <c r="B10" t="s">
        <v>3</v>
      </c>
    </row>
    <row r="11" spans="2:8" x14ac:dyDescent="0.25">
      <c r="B11" t="s">
        <v>4</v>
      </c>
      <c r="E11" s="15">
        <v>9140383.4700000007</v>
      </c>
    </row>
    <row r="12" spans="2:8" x14ac:dyDescent="0.25">
      <c r="B12" t="s">
        <v>5</v>
      </c>
      <c r="E12" s="16">
        <v>80000</v>
      </c>
    </row>
    <row r="13" spans="2:8" x14ac:dyDescent="0.25">
      <c r="B13" t="s">
        <v>6</v>
      </c>
      <c r="E13" s="16">
        <v>1475000</v>
      </c>
    </row>
    <row r="14" spans="2:8" ht="15.75" thickBot="1" x14ac:dyDescent="0.3">
      <c r="B14" s="12" t="s">
        <v>7</v>
      </c>
      <c r="G14" s="17">
        <v>10695383.470000001</v>
      </c>
    </row>
    <row r="15" spans="2:8" ht="15.75" thickTop="1" x14ac:dyDescent="0.25"/>
    <row r="16" spans="2:8" x14ac:dyDescent="0.25">
      <c r="B16" s="13" t="s">
        <v>8</v>
      </c>
    </row>
    <row r="17" spans="2:7" x14ac:dyDescent="0.25">
      <c r="B17" t="s">
        <v>9</v>
      </c>
      <c r="E17" s="15">
        <v>3716729.84</v>
      </c>
    </row>
    <row r="18" spans="2:7" x14ac:dyDescent="0.25">
      <c r="B18" t="s">
        <v>10</v>
      </c>
      <c r="G18" s="15">
        <v>3716729.84</v>
      </c>
    </row>
    <row r="20" spans="2:7" ht="15.75" thickBot="1" x14ac:dyDescent="0.3">
      <c r="B20" s="12" t="s">
        <v>11</v>
      </c>
      <c r="G20" s="17">
        <v>14412113.310000001</v>
      </c>
    </row>
    <row r="21" spans="2:7" ht="15.75" thickTop="1" x14ac:dyDescent="0.25"/>
    <row r="22" spans="2:7" x14ac:dyDescent="0.25">
      <c r="B22" s="13" t="s">
        <v>12</v>
      </c>
    </row>
    <row r="23" spans="2:7" x14ac:dyDescent="0.25">
      <c r="B23" t="s">
        <v>13</v>
      </c>
    </row>
    <row r="24" spans="2:7" x14ac:dyDescent="0.25">
      <c r="B24" t="s">
        <v>14</v>
      </c>
      <c r="E24" s="15">
        <v>630916.5</v>
      </c>
    </row>
    <row r="25" spans="2:7" x14ac:dyDescent="0.25">
      <c r="B25" s="12" t="s">
        <v>15</v>
      </c>
      <c r="C25" s="12"/>
      <c r="D25" s="12"/>
      <c r="E25" s="12"/>
      <c r="F25" s="12"/>
      <c r="G25" s="18">
        <v>630916.5</v>
      </c>
    </row>
    <row r="27" spans="2:7" ht="15.75" thickBot="1" x14ac:dyDescent="0.3">
      <c r="B27" s="12" t="s">
        <v>16</v>
      </c>
      <c r="G27" s="17">
        <v>630916.5</v>
      </c>
    </row>
    <row r="28" spans="2:7" ht="15.75" thickTop="1" x14ac:dyDescent="0.25"/>
    <row r="29" spans="2:7" x14ac:dyDescent="0.25">
      <c r="B29" s="13" t="s">
        <v>17</v>
      </c>
    </row>
    <row r="30" spans="2:7" x14ac:dyDescent="0.25">
      <c r="B30" t="s">
        <v>18</v>
      </c>
      <c r="E30" s="15">
        <v>13781196.810000001</v>
      </c>
    </row>
    <row r="31" spans="2:7" x14ac:dyDescent="0.25">
      <c r="B31" s="12" t="s">
        <v>19</v>
      </c>
      <c r="C31" s="12"/>
      <c r="D31" s="12"/>
      <c r="E31" s="12"/>
      <c r="F31" s="12"/>
      <c r="G31" s="18">
        <v>13781196.810000001</v>
      </c>
    </row>
    <row r="33" spans="2:7" ht="15.75" thickBot="1" x14ac:dyDescent="0.3">
      <c r="B33" s="12" t="s">
        <v>20</v>
      </c>
      <c r="G33" s="17">
        <v>14412113.310000001</v>
      </c>
    </row>
    <row r="34" spans="2:7" ht="15.75" thickTop="1" x14ac:dyDescent="0.25"/>
    <row r="37" spans="2:7" x14ac:dyDescent="0.25">
      <c r="B37" s="14"/>
      <c r="C37" s="14"/>
      <c r="F37" s="14"/>
      <c r="G37" s="14"/>
    </row>
    <row r="38" spans="2:7" x14ac:dyDescent="0.25">
      <c r="B38" s="27" t="s">
        <v>21</v>
      </c>
      <c r="C38" s="27"/>
      <c r="D38" s="12"/>
      <c r="E38" s="12"/>
      <c r="F38" s="27" t="s">
        <v>22</v>
      </c>
      <c r="G38" s="27"/>
    </row>
    <row r="39" spans="2:7" x14ac:dyDescent="0.25">
      <c r="B39" s="28" t="s">
        <v>23</v>
      </c>
      <c r="C39" s="28"/>
      <c r="F39" s="28" t="s">
        <v>24</v>
      </c>
      <c r="G39" s="28"/>
    </row>
  </sheetData>
  <mergeCells count="9">
    <mergeCell ref="B1:C1"/>
    <mergeCell ref="F1:H1"/>
    <mergeCell ref="B6:H6"/>
    <mergeCell ref="F38:G38"/>
    <mergeCell ref="F39:G39"/>
    <mergeCell ref="B39:C39"/>
    <mergeCell ref="B7:H7"/>
    <mergeCell ref="B8:H8"/>
    <mergeCell ref="B38:C38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BB44-5C61-4588-AB02-D43BE6E82752}">
  <dimension ref="B1:G39"/>
  <sheetViews>
    <sheetView workbookViewId="0">
      <selection activeCell="A4" sqref="A4:XFD4"/>
    </sheetView>
  </sheetViews>
  <sheetFormatPr baseColWidth="10" defaultRowHeight="15" x14ac:dyDescent="0.25"/>
  <cols>
    <col min="1" max="1" width="4.140625" customWidth="1"/>
    <col min="3" max="3" width="12.85546875" customWidth="1"/>
    <col min="4" max="4" width="9" customWidth="1"/>
    <col min="5" max="5" width="15.85546875" customWidth="1"/>
    <col min="6" max="6" width="5.85546875" customWidth="1"/>
    <col min="7" max="7" width="18" customWidth="1"/>
  </cols>
  <sheetData>
    <row r="1" spans="2:7" ht="15.75" x14ac:dyDescent="0.25">
      <c r="B1" s="20"/>
      <c r="C1" s="20"/>
      <c r="D1" s="3"/>
      <c r="E1" s="4"/>
      <c r="F1" s="21"/>
      <c r="G1" s="21"/>
    </row>
    <row r="5" spans="2:7" x14ac:dyDescent="0.25">
      <c r="B5" s="26" t="s">
        <v>0</v>
      </c>
      <c r="C5" s="26"/>
      <c r="D5" s="26"/>
      <c r="E5" s="26"/>
      <c r="F5" s="26"/>
      <c r="G5" s="26"/>
    </row>
    <row r="6" spans="2:7" x14ac:dyDescent="0.25">
      <c r="B6" s="26" t="s">
        <v>27</v>
      </c>
      <c r="C6" s="26"/>
      <c r="D6" s="26"/>
      <c r="E6" s="26"/>
      <c r="F6" s="26"/>
      <c r="G6" s="26"/>
    </row>
    <row r="7" spans="2:7" x14ac:dyDescent="0.25">
      <c r="B7" s="28" t="s">
        <v>1</v>
      </c>
      <c r="C7" s="28"/>
      <c r="D7" s="28"/>
      <c r="E7" s="28"/>
      <c r="F7" s="28"/>
      <c r="G7" s="28"/>
    </row>
    <row r="8" spans="2:7" x14ac:dyDescent="0.25">
      <c r="B8" s="19"/>
      <c r="C8" s="19"/>
      <c r="D8" s="19"/>
      <c r="E8" s="19"/>
      <c r="F8" s="19"/>
      <c r="G8" s="19"/>
    </row>
    <row r="9" spans="2:7" x14ac:dyDescent="0.25">
      <c r="B9" s="13" t="s">
        <v>2</v>
      </c>
    </row>
    <row r="10" spans="2:7" x14ac:dyDescent="0.25">
      <c r="B10" t="s">
        <v>3</v>
      </c>
    </row>
    <row r="11" spans="2:7" x14ac:dyDescent="0.25">
      <c r="B11" t="s">
        <v>4</v>
      </c>
      <c r="E11" s="15">
        <v>8793104.1199999992</v>
      </c>
    </row>
    <row r="12" spans="2:7" x14ac:dyDescent="0.25">
      <c r="B12" t="s">
        <v>5</v>
      </c>
      <c r="E12" s="16">
        <v>80000</v>
      </c>
    </row>
    <row r="13" spans="2:7" x14ac:dyDescent="0.25">
      <c r="B13" t="s">
        <v>6</v>
      </c>
      <c r="E13" s="16">
        <v>1675000</v>
      </c>
    </row>
    <row r="14" spans="2:7" ht="15.75" thickBot="1" x14ac:dyDescent="0.3">
      <c r="B14" s="12" t="s">
        <v>7</v>
      </c>
      <c r="G14" s="17">
        <f>SUM(E11:E13)</f>
        <v>10548104.119999999</v>
      </c>
    </row>
    <row r="15" spans="2:7" ht="15.75" thickTop="1" x14ac:dyDescent="0.25"/>
    <row r="16" spans="2:7" x14ac:dyDescent="0.25">
      <c r="B16" s="13" t="s">
        <v>8</v>
      </c>
    </row>
    <row r="17" spans="2:7" x14ac:dyDescent="0.25">
      <c r="B17" t="s">
        <v>9</v>
      </c>
      <c r="E17" s="15">
        <v>3716729.84</v>
      </c>
    </row>
    <row r="18" spans="2:7" x14ac:dyDescent="0.25">
      <c r="B18" s="12" t="s">
        <v>10</v>
      </c>
      <c r="G18" s="15">
        <f>+E17</f>
        <v>3716729.84</v>
      </c>
    </row>
    <row r="20" spans="2:7" ht="15.75" thickBot="1" x14ac:dyDescent="0.3">
      <c r="B20" s="12" t="s">
        <v>11</v>
      </c>
      <c r="G20" s="17">
        <f>SUM(G14:G18)</f>
        <v>14264833.959999999</v>
      </c>
    </row>
    <row r="21" spans="2:7" ht="15.75" thickTop="1" x14ac:dyDescent="0.25"/>
    <row r="22" spans="2:7" x14ac:dyDescent="0.25">
      <c r="B22" s="13" t="s">
        <v>12</v>
      </c>
    </row>
    <row r="23" spans="2:7" x14ac:dyDescent="0.25">
      <c r="B23" t="s">
        <v>13</v>
      </c>
    </row>
    <row r="24" spans="2:7" x14ac:dyDescent="0.25">
      <c r="B24" t="s">
        <v>14</v>
      </c>
      <c r="E24" s="15">
        <v>460807.18</v>
      </c>
    </row>
    <row r="25" spans="2:7" x14ac:dyDescent="0.25">
      <c r="B25" s="12" t="s">
        <v>15</v>
      </c>
      <c r="C25" s="12"/>
      <c r="D25" s="12"/>
      <c r="E25" s="12"/>
      <c r="F25" s="12"/>
      <c r="G25" s="18">
        <f>+E24</f>
        <v>460807.18</v>
      </c>
    </row>
    <row r="27" spans="2:7" ht="15.75" thickBot="1" x14ac:dyDescent="0.3">
      <c r="B27" s="12" t="s">
        <v>16</v>
      </c>
      <c r="G27" s="17">
        <f>+G25</f>
        <v>460807.18</v>
      </c>
    </row>
    <row r="28" spans="2:7" ht="15.75" thickTop="1" x14ac:dyDescent="0.25"/>
    <row r="29" spans="2:7" x14ac:dyDescent="0.25">
      <c r="B29" s="13" t="s">
        <v>17</v>
      </c>
    </row>
    <row r="30" spans="2:7" x14ac:dyDescent="0.25">
      <c r="B30" t="s">
        <v>18</v>
      </c>
      <c r="E30" s="15">
        <v>13804026.779999999</v>
      </c>
    </row>
    <row r="31" spans="2:7" x14ac:dyDescent="0.25">
      <c r="B31" s="12" t="s">
        <v>19</v>
      </c>
      <c r="C31" s="12"/>
      <c r="D31" s="12"/>
      <c r="E31" s="12"/>
      <c r="F31" s="12"/>
      <c r="G31" s="18">
        <f>+E30</f>
        <v>13804026.779999999</v>
      </c>
    </row>
    <row r="33" spans="2:7" ht="15.75" thickBot="1" x14ac:dyDescent="0.3">
      <c r="B33" s="12" t="s">
        <v>20</v>
      </c>
      <c r="G33" s="17">
        <f>SUM(G27:G31)</f>
        <v>14264833.959999999</v>
      </c>
    </row>
    <row r="34" spans="2:7" ht="15.75" thickTop="1" x14ac:dyDescent="0.25"/>
    <row r="37" spans="2:7" x14ac:dyDescent="0.25">
      <c r="B37" s="14"/>
      <c r="C37" s="14"/>
      <c r="F37" s="14"/>
      <c r="G37" s="14"/>
    </row>
    <row r="38" spans="2:7" x14ac:dyDescent="0.25">
      <c r="B38" s="27" t="s">
        <v>21</v>
      </c>
      <c r="C38" s="27"/>
      <c r="D38" s="12"/>
      <c r="E38" s="12"/>
      <c r="F38" s="27" t="s">
        <v>22</v>
      </c>
      <c r="G38" s="27"/>
    </row>
    <row r="39" spans="2:7" x14ac:dyDescent="0.25">
      <c r="B39" s="28" t="s">
        <v>23</v>
      </c>
      <c r="C39" s="28"/>
      <c r="F39" s="28" t="s">
        <v>24</v>
      </c>
      <c r="G39" s="28"/>
    </row>
  </sheetData>
  <mergeCells count="9">
    <mergeCell ref="B1:C1"/>
    <mergeCell ref="F1:G1"/>
    <mergeCell ref="B39:C39"/>
    <mergeCell ref="F39:G39"/>
    <mergeCell ref="B5:G5"/>
    <mergeCell ref="B6:G6"/>
    <mergeCell ref="B7:G7"/>
    <mergeCell ref="B38:C38"/>
    <mergeCell ref="F38:G38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BAE8-FF45-4E66-83DD-120D68C52B5A}">
  <dimension ref="B1:G39"/>
  <sheetViews>
    <sheetView tabSelected="1" workbookViewId="0">
      <selection activeCell="E14" sqref="E14"/>
    </sheetView>
  </sheetViews>
  <sheetFormatPr baseColWidth="10" defaultRowHeight="15" x14ac:dyDescent="0.25"/>
  <cols>
    <col min="1" max="1" width="4.140625" customWidth="1"/>
    <col min="3" max="3" width="12.85546875" customWidth="1"/>
    <col min="4" max="4" width="9" customWidth="1"/>
    <col min="5" max="5" width="15.85546875" customWidth="1"/>
    <col min="6" max="6" width="5.85546875" customWidth="1"/>
    <col min="7" max="7" width="18" customWidth="1"/>
  </cols>
  <sheetData>
    <row r="1" spans="2:7" ht="15.75" x14ac:dyDescent="0.25">
      <c r="B1" s="20"/>
      <c r="C1" s="20"/>
      <c r="D1" s="3"/>
      <c r="E1" s="4"/>
      <c r="F1" s="21"/>
      <c r="G1" s="21"/>
    </row>
    <row r="5" spans="2:7" x14ac:dyDescent="0.25">
      <c r="B5" s="26" t="s">
        <v>0</v>
      </c>
      <c r="C5" s="26"/>
      <c r="D5" s="26"/>
      <c r="E5" s="26"/>
      <c r="F5" s="26"/>
      <c r="G5" s="26"/>
    </row>
    <row r="6" spans="2:7" x14ac:dyDescent="0.25">
      <c r="B6" s="26" t="s">
        <v>28</v>
      </c>
      <c r="C6" s="26"/>
      <c r="D6" s="26"/>
      <c r="E6" s="26"/>
      <c r="F6" s="26"/>
      <c r="G6" s="26"/>
    </row>
    <row r="7" spans="2:7" x14ac:dyDescent="0.25">
      <c r="B7" s="28" t="s">
        <v>1</v>
      </c>
      <c r="C7" s="28"/>
      <c r="D7" s="28"/>
      <c r="E7" s="28"/>
      <c r="F7" s="28"/>
      <c r="G7" s="28"/>
    </row>
    <row r="8" spans="2:7" x14ac:dyDescent="0.25">
      <c r="B8" s="19"/>
      <c r="C8" s="19"/>
      <c r="D8" s="19"/>
      <c r="E8" s="19"/>
      <c r="F8" s="19"/>
      <c r="G8" s="19"/>
    </row>
    <row r="9" spans="2:7" x14ac:dyDescent="0.25">
      <c r="B9" s="13" t="s">
        <v>2</v>
      </c>
    </row>
    <row r="10" spans="2:7" x14ac:dyDescent="0.25">
      <c r="B10" s="12" t="s">
        <v>3</v>
      </c>
      <c r="E10" s="1"/>
    </row>
    <row r="11" spans="2:7" x14ac:dyDescent="0.25">
      <c r="B11" t="s">
        <v>4</v>
      </c>
      <c r="E11" s="15">
        <v>9578528.6300000008</v>
      </c>
    </row>
    <row r="12" spans="2:7" x14ac:dyDescent="0.25">
      <c r="B12" t="s">
        <v>5</v>
      </c>
      <c r="E12" s="15">
        <v>80000</v>
      </c>
    </row>
    <row r="13" spans="2:7" x14ac:dyDescent="0.25">
      <c r="B13" t="s">
        <v>6</v>
      </c>
      <c r="E13" s="16">
        <v>1675000</v>
      </c>
    </row>
    <row r="14" spans="2:7" ht="15.75" thickBot="1" x14ac:dyDescent="0.3">
      <c r="B14" s="12" t="s">
        <v>7</v>
      </c>
      <c r="E14" s="1"/>
      <c r="G14" s="17">
        <f>SUM(E11:E13)</f>
        <v>11333528.630000001</v>
      </c>
    </row>
    <row r="15" spans="2:7" ht="15.75" thickTop="1" x14ac:dyDescent="0.25"/>
    <row r="16" spans="2:7" x14ac:dyDescent="0.25">
      <c r="B16" s="13" t="s">
        <v>8</v>
      </c>
    </row>
    <row r="17" spans="2:7" x14ac:dyDescent="0.25">
      <c r="B17" t="s">
        <v>9</v>
      </c>
      <c r="E17" s="15">
        <v>4701061.71</v>
      </c>
    </row>
    <row r="18" spans="2:7" x14ac:dyDescent="0.25">
      <c r="B18" s="12" t="s">
        <v>10</v>
      </c>
      <c r="G18" s="15">
        <f>+E17</f>
        <v>4701061.71</v>
      </c>
    </row>
    <row r="20" spans="2:7" ht="15.75" thickBot="1" x14ac:dyDescent="0.3">
      <c r="B20" s="12" t="s">
        <v>11</v>
      </c>
      <c r="G20" s="17">
        <f>SUM(G14:G18)</f>
        <v>16034590.34</v>
      </c>
    </row>
    <row r="21" spans="2:7" ht="15.75" thickTop="1" x14ac:dyDescent="0.25"/>
    <row r="22" spans="2:7" x14ac:dyDescent="0.25">
      <c r="B22" s="13" t="s">
        <v>12</v>
      </c>
    </row>
    <row r="23" spans="2:7" x14ac:dyDescent="0.25">
      <c r="B23" t="s">
        <v>13</v>
      </c>
    </row>
    <row r="24" spans="2:7" x14ac:dyDescent="0.25">
      <c r="B24" t="s">
        <v>14</v>
      </c>
      <c r="E24" s="15">
        <v>927134.37</v>
      </c>
    </row>
    <row r="25" spans="2:7" x14ac:dyDescent="0.25">
      <c r="B25" s="12" t="s">
        <v>15</v>
      </c>
      <c r="C25" s="12"/>
      <c r="D25" s="12"/>
      <c r="E25" s="12"/>
      <c r="F25" s="12"/>
      <c r="G25" s="18">
        <f>+E24</f>
        <v>927134.37</v>
      </c>
    </row>
    <row r="27" spans="2:7" ht="15.75" thickBot="1" x14ac:dyDescent="0.3">
      <c r="B27" s="12" t="s">
        <v>16</v>
      </c>
      <c r="G27" s="17">
        <f>+G25</f>
        <v>927134.37</v>
      </c>
    </row>
    <row r="28" spans="2:7" ht="15.75" thickTop="1" x14ac:dyDescent="0.25"/>
    <row r="29" spans="2:7" x14ac:dyDescent="0.25">
      <c r="B29" s="13" t="s">
        <v>17</v>
      </c>
    </row>
    <row r="30" spans="2:7" x14ac:dyDescent="0.25">
      <c r="B30" t="s">
        <v>18</v>
      </c>
      <c r="E30" s="15">
        <v>15107455.970000001</v>
      </c>
    </row>
    <row r="31" spans="2:7" x14ac:dyDescent="0.25">
      <c r="B31" s="12" t="s">
        <v>19</v>
      </c>
      <c r="C31" s="12"/>
      <c r="D31" s="12"/>
      <c r="E31" s="12"/>
      <c r="F31" s="12"/>
      <c r="G31" s="18">
        <f>+E30</f>
        <v>15107455.970000001</v>
      </c>
    </row>
    <row r="33" spans="2:7" ht="15.75" thickBot="1" x14ac:dyDescent="0.3">
      <c r="B33" s="12" t="s">
        <v>20</v>
      </c>
      <c r="G33" s="17">
        <f>SUM(G27:G31)</f>
        <v>16034590.34</v>
      </c>
    </row>
    <row r="34" spans="2:7" ht="15.75" thickTop="1" x14ac:dyDescent="0.25"/>
    <row r="37" spans="2:7" x14ac:dyDescent="0.25">
      <c r="B37" s="14"/>
      <c r="C37" s="14"/>
      <c r="F37" s="14"/>
      <c r="G37" s="14"/>
    </row>
    <row r="38" spans="2:7" x14ac:dyDescent="0.25">
      <c r="B38" s="27" t="s">
        <v>21</v>
      </c>
      <c r="C38" s="27"/>
      <c r="D38" s="12"/>
      <c r="E38" s="12"/>
      <c r="F38" s="27" t="s">
        <v>22</v>
      </c>
      <c r="G38" s="27"/>
    </row>
    <row r="39" spans="2:7" x14ac:dyDescent="0.25">
      <c r="B39" s="28" t="s">
        <v>23</v>
      </c>
      <c r="C39" s="28"/>
      <c r="F39" s="28" t="s">
        <v>24</v>
      </c>
      <c r="G39" s="28"/>
    </row>
  </sheetData>
  <mergeCells count="9">
    <mergeCell ref="B39:C39"/>
    <mergeCell ref="F39:G39"/>
    <mergeCell ref="B1:C1"/>
    <mergeCell ref="F1:G1"/>
    <mergeCell ref="B5:G5"/>
    <mergeCell ref="B6:G6"/>
    <mergeCell ref="B7:G7"/>
    <mergeCell ref="B38:C38"/>
    <mergeCell ref="F38:G3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BALANCE GENERAL ENERO 2024</vt:lpstr>
      <vt:lpstr>BALANCE GRAL FEB. 2024 </vt:lpstr>
      <vt:lpstr>BALANCE GRAL. MARZO 2024</vt:lpstr>
      <vt:lpstr>BALANCE 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Glenys Espinosa</dc:creator>
  <cp:lastModifiedBy>Glenys Espinosa</cp:lastModifiedBy>
  <cp:lastPrinted>2024-05-21T15:10:57Z</cp:lastPrinted>
  <dcterms:created xsi:type="dcterms:W3CDTF">2024-02-21T13:08:09Z</dcterms:created>
  <dcterms:modified xsi:type="dcterms:W3CDTF">2024-05-21T18:28:31Z</dcterms:modified>
</cp:coreProperties>
</file>