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OFICINA ACCESO A LA INFORMACION\"/>
    </mc:Choice>
  </mc:AlternateContent>
  <xr:revisionPtr revIDLastSave="0" documentId="13_ncr:1_{C7374AB6-A92C-4243-A0EA-C618AE723FFB}" xr6:coauthVersionLast="47" xr6:coauthVersionMax="47" xr10:uidLastSave="{00000000-0000-0000-0000-000000000000}"/>
  <bookViews>
    <workbookView xWindow="-120" yWindow="-120" windowWidth="20730" windowHeight="11160" xr2:uid="{B8BDAD9D-12E5-42E1-B21A-39DBD6B10ABB}"/>
  </bookViews>
  <sheets>
    <sheet name="OCTUBRE" sheetId="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2" i="5" l="1"/>
  <c r="F26" i="5"/>
  <c r="F28" i="5" s="1"/>
  <c r="F34" i="5" s="1"/>
  <c r="F19" i="5"/>
  <c r="F15" i="5"/>
  <c r="F21" i="5" s="1"/>
</calcChain>
</file>

<file path=xl/sharedStrings.xml><?xml version="1.0" encoding="utf-8"?>
<sst xmlns="http://schemas.openxmlformats.org/spreadsheetml/2006/main" count="26" uniqueCount="26">
  <si>
    <t>BALANCE GENERAL</t>
  </si>
  <si>
    <t>(VALOR EN RD$)</t>
  </si>
  <si>
    <t>ACTIVOS:</t>
  </si>
  <si>
    <t>Activos corrientes:</t>
  </si>
  <si>
    <t>Efectivo en banco</t>
  </si>
  <si>
    <t>Cajas chica</t>
  </si>
  <si>
    <t>Mobiliario y equipos de oficina</t>
  </si>
  <si>
    <t>Total activo fijo</t>
  </si>
  <si>
    <t>PASIVOS:</t>
  </si>
  <si>
    <t>Corrientes:</t>
  </si>
  <si>
    <t>Cuentas por pagar proveedores</t>
  </si>
  <si>
    <t>Total pasivos corrientes</t>
  </si>
  <si>
    <t xml:space="preserve">TOTAL PASIVOS  </t>
  </si>
  <si>
    <t xml:space="preserve">TOTAL ACTIVOS </t>
  </si>
  <si>
    <t>CAPITAL:</t>
  </si>
  <si>
    <t>Patrimonio</t>
  </si>
  <si>
    <t>Total capital</t>
  </si>
  <si>
    <t>Enc. Contabilidad</t>
  </si>
  <si>
    <t>MILTON MENA</t>
  </si>
  <si>
    <t>Enc. Admvo. Financiero</t>
  </si>
  <si>
    <t>TOTAL PASIVOS Y CAPITAL</t>
  </si>
  <si>
    <t>TOTAL ACTIVOS CORRIENTE</t>
  </si>
  <si>
    <t>ACTIVOS FIJOS</t>
  </si>
  <si>
    <t>Fondo Operacional</t>
  </si>
  <si>
    <t>YANERY DE LOS SANTOS DE LA CRUZ</t>
  </si>
  <si>
    <t>AL 30 DE OCTUBRE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</si>
</sst>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" fontId="0" fillId="0" borderId="0" xfId="0" applyNumberFormat="1"/>
    <xf numFmtId="0" fontId="2" fillId="0" borderId="0" xfId="0" applyFont="1"/>
    <xf numFmtId="0" fontId="1" fillId="0" borderId="0" xfId="0" applyFont="1"/>
    <xf numFmtId="4" fontId="1" fillId="0" borderId="0" xfId="0" applyNumberFormat="1" applyFont="1"/>
    <xf numFmtId="4" fontId="1" fillId="0" borderId="1" xfId="0" applyNumberFormat="1" applyFont="1" applyBorder="1"/>
    <xf numFmtId="0" fontId="3" fillId="0" borderId="0" xfId="0" applyFont="1"/>
    <xf numFmtId="4" fontId="3" fillId="0" borderId="0" xfId="0" applyNumberFormat="1" applyFont="1"/>
    <xf numFmtId="4" fontId="3" fillId="0" borderId="1" xfId="0" applyNumberFormat="1" applyFont="1" applyBorder="1"/>
    <xf numFmtId="4" fontId="3" fillId="0" borderId="3" xfId="0" applyNumberFormat="1" applyFont="1" applyBorder="1"/>
    <xf numFmtId="4" fontId="3" fillId="0" borderId="4" xfId="0" applyNumberFormat="1" applyFont="1" applyBorder="1"/>
    <xf numFmtId="4" fontId="1" fillId="0" borderId="5" xfId="0" applyNumberFormat="1" applyFont="1" applyBorder="1"/>
    <xf numFmtId="0" fontId="1" fillId="0" borderId="0" xfId="0" applyFont="1" applyAlignment="1">
      <alignment horizontal="center"/>
    </xf>
    <xf numFmtId="4" fontId="1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4" fontId="3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1</xdr:col>
      <xdr:colOff>209550</xdr:colOff>
      <xdr:row>3</xdr:row>
      <xdr:rowOff>38100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ABF9839-BDA4-4A74-95A8-CED7C8C0B176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0"/>
          <a:ext cx="809625" cy="60960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466726</xdr:colOff>
      <xdr:row>0</xdr:row>
      <xdr:rowOff>66675</xdr:rowOff>
    </xdr:from>
    <xdr:to>
      <xdr:col>6</xdr:col>
      <xdr:colOff>542926</xdr:colOff>
      <xdr:row>2</xdr:row>
      <xdr:rowOff>161925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709B3CB-6C27-4BCF-AEF4-908CA884308B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6" y="66675"/>
          <a:ext cx="1143000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26505-C102-4523-B028-86ED1AB3292D}">
  <dimension ref="A2:G41"/>
  <sheetViews>
    <sheetView tabSelected="1" workbookViewId="0">
      <selection activeCell="A7" sqref="A7:G7"/>
    </sheetView>
  </sheetViews>
  <sheetFormatPr baseColWidth="10" defaultRowHeight="15" x14ac:dyDescent="0.25"/>
  <cols>
    <col min="2" max="2" width="26.140625" customWidth="1"/>
    <col min="3" max="3" width="3.28515625" customWidth="1"/>
    <col min="4" max="4" width="15.28515625" customWidth="1"/>
    <col min="5" max="5" width="4.42578125" customWidth="1"/>
    <col min="6" max="6" width="16" customWidth="1"/>
  </cols>
  <sheetData>
    <row r="2" spans="1:7" x14ac:dyDescent="0.25">
      <c r="D2" s="1"/>
      <c r="E2" s="1"/>
      <c r="F2" s="1"/>
      <c r="G2" s="1"/>
    </row>
    <row r="3" spans="1:7" x14ac:dyDescent="0.25">
      <c r="D3" s="1"/>
      <c r="E3" s="1"/>
      <c r="F3" s="1"/>
      <c r="G3" s="1"/>
    </row>
    <row r="4" spans="1:7" x14ac:dyDescent="0.25">
      <c r="D4" s="1"/>
      <c r="E4" s="1"/>
      <c r="F4" s="1"/>
      <c r="G4" s="1"/>
    </row>
    <row r="5" spans="1:7" ht="18.75" x14ac:dyDescent="0.3">
      <c r="A5" s="18" t="s">
        <v>0</v>
      </c>
      <c r="B5" s="18"/>
      <c r="C5" s="18"/>
      <c r="D5" s="18"/>
      <c r="E5" s="18"/>
      <c r="F5" s="18"/>
      <c r="G5" s="18"/>
    </row>
    <row r="6" spans="1:7" ht="15.75" x14ac:dyDescent="0.25">
      <c r="A6" s="12" t="s">
        <v>25</v>
      </c>
      <c r="B6" s="12"/>
      <c r="C6" s="12"/>
      <c r="D6" s="12"/>
      <c r="E6" s="12"/>
      <c r="F6" s="12"/>
      <c r="G6" s="12"/>
    </row>
    <row r="7" spans="1:7" ht="15.75" x14ac:dyDescent="0.25">
      <c r="A7" s="12" t="s">
        <v>1</v>
      </c>
      <c r="B7" s="12"/>
      <c r="C7" s="12"/>
      <c r="D7" s="12"/>
      <c r="E7" s="12"/>
      <c r="F7" s="12"/>
      <c r="G7" s="12"/>
    </row>
    <row r="8" spans="1:7" x14ac:dyDescent="0.25">
      <c r="D8" s="1"/>
      <c r="E8" s="1"/>
      <c r="F8" s="1"/>
      <c r="G8" s="1"/>
    </row>
    <row r="9" spans="1:7" ht="15.75" x14ac:dyDescent="0.25">
      <c r="A9" s="2" t="s">
        <v>2</v>
      </c>
      <c r="B9" s="3"/>
      <c r="C9" s="3"/>
      <c r="D9" s="4"/>
      <c r="E9" s="4"/>
      <c r="F9" s="4"/>
      <c r="G9" s="1"/>
    </row>
    <row r="10" spans="1:7" ht="15.75" x14ac:dyDescent="0.25">
      <c r="A10" s="3" t="s">
        <v>3</v>
      </c>
      <c r="B10" s="3"/>
      <c r="C10" s="3"/>
      <c r="D10" s="4"/>
      <c r="E10" s="4"/>
      <c r="F10" s="4"/>
      <c r="G10" s="1"/>
    </row>
    <row r="11" spans="1:7" ht="15.75" x14ac:dyDescent="0.25">
      <c r="A11" s="3" t="s">
        <v>4</v>
      </c>
      <c r="B11" s="3"/>
      <c r="C11" s="3"/>
      <c r="D11" s="5">
        <v>12551102.26</v>
      </c>
      <c r="E11" s="4"/>
      <c r="F11" s="4"/>
      <c r="G11" s="1"/>
    </row>
    <row r="12" spans="1:7" ht="15.75" x14ac:dyDescent="0.25">
      <c r="A12" s="3" t="s">
        <v>5</v>
      </c>
      <c r="B12" s="3"/>
      <c r="C12" s="3"/>
      <c r="D12" s="5">
        <v>80000</v>
      </c>
      <c r="E12" s="4"/>
      <c r="F12" s="4"/>
      <c r="G12" s="1"/>
    </row>
    <row r="13" spans="1:7" ht="15.75" x14ac:dyDescent="0.25">
      <c r="A13" s="3" t="s">
        <v>23</v>
      </c>
      <c r="B13" s="3"/>
      <c r="C13" s="3"/>
      <c r="D13" s="11">
        <v>1375000</v>
      </c>
      <c r="E13" s="4"/>
      <c r="F13" s="4"/>
      <c r="G13" s="1"/>
    </row>
    <row r="14" spans="1:7" ht="15.75" x14ac:dyDescent="0.25">
      <c r="A14" s="3"/>
      <c r="B14" s="3"/>
      <c r="C14" s="3"/>
      <c r="D14" s="4"/>
      <c r="E14" s="4"/>
      <c r="F14" s="4"/>
      <c r="G14" s="1"/>
    </row>
    <row r="15" spans="1:7" ht="16.5" thickBot="1" x14ac:dyDescent="0.3">
      <c r="A15" s="6" t="s">
        <v>21</v>
      </c>
      <c r="B15" s="6"/>
      <c r="C15" s="6"/>
      <c r="D15" s="7"/>
      <c r="E15" s="7"/>
      <c r="F15" s="9">
        <f>SUM(D11:D13)</f>
        <v>14006102.26</v>
      </c>
      <c r="G15" s="1"/>
    </row>
    <row r="16" spans="1:7" ht="16.5" thickTop="1" x14ac:dyDescent="0.25">
      <c r="A16" s="3"/>
      <c r="B16" s="3"/>
      <c r="C16" s="3"/>
      <c r="D16" s="4"/>
      <c r="E16" s="4"/>
      <c r="F16" s="4"/>
      <c r="G16" s="1"/>
    </row>
    <row r="17" spans="1:7" ht="15.75" x14ac:dyDescent="0.25">
      <c r="A17" s="2" t="s">
        <v>22</v>
      </c>
      <c r="B17" s="3"/>
      <c r="C17" s="3"/>
      <c r="D17" s="4"/>
      <c r="E17" s="4"/>
      <c r="F17" s="4"/>
      <c r="G17" s="1"/>
    </row>
    <row r="18" spans="1:7" ht="15.75" x14ac:dyDescent="0.25">
      <c r="A18" s="3" t="s">
        <v>6</v>
      </c>
      <c r="B18" s="3"/>
      <c r="C18" s="3"/>
      <c r="D18" s="5">
        <v>3215991.9</v>
      </c>
      <c r="E18" s="4"/>
      <c r="F18" s="4"/>
      <c r="G18" s="1"/>
    </row>
    <row r="19" spans="1:7" ht="15.75" x14ac:dyDescent="0.25">
      <c r="A19" s="6" t="s">
        <v>7</v>
      </c>
      <c r="B19" s="6"/>
      <c r="C19" s="6"/>
      <c r="D19" s="7"/>
      <c r="E19" s="7"/>
      <c r="F19" s="7">
        <f>+D18</f>
        <v>3215991.9</v>
      </c>
      <c r="G19" s="1"/>
    </row>
    <row r="20" spans="1:7" ht="15.75" x14ac:dyDescent="0.25">
      <c r="A20" s="3"/>
      <c r="B20" s="3"/>
      <c r="C20" s="3"/>
      <c r="D20" s="4"/>
      <c r="E20" s="4"/>
      <c r="F20" s="4"/>
      <c r="G20" s="1"/>
    </row>
    <row r="21" spans="1:7" ht="16.5" thickBot="1" x14ac:dyDescent="0.3">
      <c r="A21" s="6" t="s">
        <v>13</v>
      </c>
      <c r="B21" s="6"/>
      <c r="C21" s="6"/>
      <c r="D21" s="7"/>
      <c r="E21" s="7"/>
      <c r="F21" s="9">
        <f>SUM(F15:F19)</f>
        <v>17222094.16</v>
      </c>
      <c r="G21" s="1"/>
    </row>
    <row r="22" spans="1:7" ht="16.5" thickTop="1" x14ac:dyDescent="0.25">
      <c r="A22" s="3"/>
      <c r="B22" s="3"/>
      <c r="C22" s="3"/>
      <c r="D22" s="4"/>
      <c r="E22" s="4"/>
      <c r="F22" s="4"/>
      <c r="G22" s="1"/>
    </row>
    <row r="23" spans="1:7" ht="15.75" x14ac:dyDescent="0.25">
      <c r="A23" s="2" t="s">
        <v>8</v>
      </c>
      <c r="B23" s="3"/>
      <c r="C23" s="3"/>
      <c r="D23" s="4"/>
      <c r="E23" s="4"/>
      <c r="F23" s="4"/>
      <c r="G23" s="1"/>
    </row>
    <row r="24" spans="1:7" ht="15.75" x14ac:dyDescent="0.25">
      <c r="A24" s="3" t="s">
        <v>9</v>
      </c>
      <c r="B24" s="3"/>
      <c r="C24" s="3"/>
      <c r="D24" s="4"/>
      <c r="E24" s="4"/>
      <c r="F24" s="4"/>
      <c r="G24" s="1"/>
    </row>
    <row r="25" spans="1:7" ht="15.75" x14ac:dyDescent="0.25">
      <c r="A25" s="3" t="s">
        <v>10</v>
      </c>
      <c r="B25" s="3"/>
      <c r="C25" s="3"/>
      <c r="D25" s="5">
        <v>1060917.3</v>
      </c>
      <c r="E25" s="4"/>
      <c r="F25" s="4"/>
      <c r="G25" s="1"/>
    </row>
    <row r="26" spans="1:7" ht="15.75" x14ac:dyDescent="0.25">
      <c r="A26" s="6" t="s">
        <v>11</v>
      </c>
      <c r="B26" s="6"/>
      <c r="C26" s="6"/>
      <c r="D26" s="7"/>
      <c r="E26" s="7"/>
      <c r="F26" s="7">
        <f>+D25</f>
        <v>1060917.3</v>
      </c>
      <c r="G26" s="1"/>
    </row>
    <row r="27" spans="1:7" ht="15.75" x14ac:dyDescent="0.25">
      <c r="A27" s="3"/>
      <c r="B27" s="3"/>
      <c r="C27" s="3"/>
      <c r="D27" s="4"/>
      <c r="E27" s="4"/>
      <c r="F27" s="4"/>
      <c r="G27" s="1"/>
    </row>
    <row r="28" spans="1:7" ht="16.5" thickBot="1" x14ac:dyDescent="0.3">
      <c r="A28" s="6" t="s">
        <v>12</v>
      </c>
      <c r="B28" s="6"/>
      <c r="C28" s="6"/>
      <c r="D28" s="7"/>
      <c r="E28" s="7"/>
      <c r="F28" s="9">
        <f>+F26</f>
        <v>1060917.3</v>
      </c>
      <c r="G28" s="1"/>
    </row>
    <row r="29" spans="1:7" ht="16.5" thickTop="1" x14ac:dyDescent="0.25">
      <c r="A29" s="3"/>
      <c r="B29" s="3"/>
      <c r="C29" s="3"/>
      <c r="D29" s="4"/>
      <c r="E29" s="4"/>
      <c r="F29" s="4"/>
      <c r="G29" s="1"/>
    </row>
    <row r="30" spans="1:7" ht="15.75" x14ac:dyDescent="0.25">
      <c r="A30" s="2" t="s">
        <v>14</v>
      </c>
      <c r="B30" s="3"/>
      <c r="C30" s="3"/>
      <c r="D30" s="4"/>
      <c r="E30" s="4"/>
      <c r="F30" s="4"/>
      <c r="G30" s="1"/>
    </row>
    <row r="31" spans="1:7" ht="15.75" x14ac:dyDescent="0.25">
      <c r="A31" s="3" t="s">
        <v>15</v>
      </c>
      <c r="B31" s="3"/>
      <c r="C31" s="3"/>
      <c r="D31" s="5">
        <v>16161176.859999999</v>
      </c>
      <c r="E31" s="4"/>
      <c r="F31" s="4"/>
      <c r="G31" s="1"/>
    </row>
    <row r="32" spans="1:7" ht="15.75" x14ac:dyDescent="0.25">
      <c r="A32" s="6" t="s">
        <v>16</v>
      </c>
      <c r="B32" s="6"/>
      <c r="C32" s="6"/>
      <c r="D32" s="7"/>
      <c r="E32" s="7"/>
      <c r="F32" s="8">
        <f>+D31</f>
        <v>16161176.859999999</v>
      </c>
      <c r="G32" s="1"/>
    </row>
    <row r="33" spans="1:7" ht="15.75" x14ac:dyDescent="0.25">
      <c r="A33" s="3"/>
      <c r="B33" s="3"/>
      <c r="C33" s="3"/>
      <c r="D33" s="4"/>
      <c r="E33" s="4"/>
      <c r="F33" s="4"/>
      <c r="G33" s="1"/>
    </row>
    <row r="34" spans="1:7" ht="16.5" thickBot="1" x14ac:dyDescent="0.3">
      <c r="A34" s="6" t="s">
        <v>20</v>
      </c>
      <c r="B34" s="6"/>
      <c r="C34" s="6"/>
      <c r="D34" s="7"/>
      <c r="E34" s="7"/>
      <c r="F34" s="10">
        <f>+F28+F32</f>
        <v>17222094.16</v>
      </c>
      <c r="G34" s="1"/>
    </row>
    <row r="35" spans="1:7" ht="16.5" thickTop="1" x14ac:dyDescent="0.25">
      <c r="A35" s="3"/>
      <c r="B35" s="3"/>
      <c r="C35" s="3"/>
      <c r="D35" s="4"/>
      <c r="E35" s="4"/>
      <c r="F35" s="4"/>
      <c r="G35" s="1"/>
    </row>
    <row r="36" spans="1:7" ht="15.75" x14ac:dyDescent="0.25">
      <c r="A36" s="3"/>
      <c r="B36" s="3"/>
      <c r="C36" s="3"/>
      <c r="D36" s="4"/>
      <c r="E36" s="4"/>
      <c r="F36" s="4"/>
      <c r="G36" s="1"/>
    </row>
    <row r="37" spans="1:7" ht="15.75" x14ac:dyDescent="0.25">
      <c r="A37" s="3"/>
      <c r="B37" s="3"/>
      <c r="C37" s="3"/>
      <c r="D37" s="4"/>
      <c r="E37" s="4"/>
      <c r="F37" s="4"/>
      <c r="G37" s="1"/>
    </row>
    <row r="38" spans="1:7" ht="15.75" x14ac:dyDescent="0.25">
      <c r="A38" s="14"/>
      <c r="B38" s="14"/>
      <c r="C38" s="3"/>
      <c r="D38" s="4"/>
      <c r="E38" s="15"/>
      <c r="F38" s="15"/>
      <c r="G38" s="15"/>
    </row>
    <row r="39" spans="1:7" ht="15.75" x14ac:dyDescent="0.25">
      <c r="A39" s="16" t="s">
        <v>24</v>
      </c>
      <c r="B39" s="16"/>
      <c r="C39" s="6"/>
      <c r="D39" s="7"/>
      <c r="E39" s="17" t="s">
        <v>18</v>
      </c>
      <c r="F39" s="17"/>
      <c r="G39" s="17"/>
    </row>
    <row r="40" spans="1:7" ht="15.75" x14ac:dyDescent="0.25">
      <c r="A40" s="12" t="s">
        <v>17</v>
      </c>
      <c r="B40" s="12"/>
      <c r="C40" s="3"/>
      <c r="D40" s="4"/>
      <c r="E40" s="13" t="s">
        <v>19</v>
      </c>
      <c r="F40" s="13"/>
      <c r="G40" s="13"/>
    </row>
    <row r="41" spans="1:7" ht="15.75" x14ac:dyDescent="0.25">
      <c r="A41" s="3"/>
      <c r="B41" s="3"/>
      <c r="C41" s="3"/>
      <c r="D41" s="4"/>
      <c r="E41" s="4"/>
      <c r="F41" s="4"/>
      <c r="G41" s="1"/>
    </row>
  </sheetData>
  <mergeCells count="9">
    <mergeCell ref="A40:B40"/>
    <mergeCell ref="E40:G40"/>
    <mergeCell ref="A5:G5"/>
    <mergeCell ref="A6:G6"/>
    <mergeCell ref="A7:G7"/>
    <mergeCell ref="A38:B38"/>
    <mergeCell ref="E38:G38"/>
    <mergeCell ref="A39:B39"/>
    <mergeCell ref="E39:G39"/>
  </mergeCells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OCTUBRE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Glenys Espinosa</cp:lastModifiedBy>
  <cp:lastPrinted>2023-11-16T19:07:15Z</cp:lastPrinted>
  <dcterms:created xsi:type="dcterms:W3CDTF">2023-04-21T17:55:41Z</dcterms:created>
  <dcterms:modified xsi:type="dcterms:W3CDTF">2023-11-17T14:53:21Z</dcterms:modified>
</cp:coreProperties>
</file>