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bel_\Dropbox\PC\Desktop\REPORTES DE MUSEOS 2023\REPORTES T3 - T4 2023\"/>
    </mc:Choice>
  </mc:AlternateContent>
  <xr:revisionPtr revIDLastSave="0" documentId="13_ncr:1_{CB6D09ED-A085-4861-A1BE-C74581F05C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NT T3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4" l="1"/>
  <c r="H37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8" i="4"/>
  <c r="H39" i="4"/>
  <c r="H40" i="4"/>
  <c r="H41" i="4"/>
  <c r="H42" i="4"/>
  <c r="H43" i="4"/>
  <c r="H44" i="4"/>
  <c r="H45" i="4"/>
  <c r="H46" i="4"/>
  <c r="H47" i="4"/>
  <c r="H9" i="4"/>
</calcChain>
</file>

<file path=xl/sharedStrings.xml><?xml version="1.0" encoding="utf-8"?>
<sst xmlns="http://schemas.openxmlformats.org/spreadsheetml/2006/main" count="88" uniqueCount="26">
  <si>
    <t>NACIONALES</t>
  </si>
  <si>
    <t>EXTRANJEROS</t>
  </si>
  <si>
    <t>PROFESORES</t>
  </si>
  <si>
    <t>ESTUDIANTES</t>
  </si>
  <si>
    <t>MES</t>
  </si>
  <si>
    <t>AÑO</t>
  </si>
  <si>
    <t>TOTAL VISITANTES</t>
  </si>
  <si>
    <t>MUSEO DE LA FAMILIA DOMINICANA</t>
  </si>
  <si>
    <t>FORTALEZA DE SANTO DOMINGO</t>
  </si>
  <si>
    <t>MUSEO DEL HOMBRE DOMINICANO</t>
  </si>
  <si>
    <t>MUSEO FORTALEZA SAN FELIPE PTO PLATA</t>
  </si>
  <si>
    <t>MUSEO FARO A COLON</t>
  </si>
  <si>
    <t>MUSEO DE LAS CASAS REALES</t>
  </si>
  <si>
    <t>MUSEO ALCAZAR DE COLON</t>
  </si>
  <si>
    <t>MUSEO DE ARTE MODERNO</t>
  </si>
  <si>
    <t>MUSEO JUAN PONCE DE LEON</t>
  </si>
  <si>
    <t>JULIO</t>
  </si>
  <si>
    <t>MUSEO 26 DE JULIO MOCA</t>
  </si>
  <si>
    <t>MONUMENTO A LOS HEROES DE LA RESTAURACION</t>
  </si>
  <si>
    <t>MUSEO DE HISTORIA Y GEOGRAFÍA</t>
  </si>
  <si>
    <t>MUSEO DE LAS ATARAZANAS REALES</t>
  </si>
  <si>
    <t>DIVISION DE ESTADISTICAS - DGM</t>
  </si>
  <si>
    <t>MUSEOS:</t>
  </si>
  <si>
    <t xml:space="preserve">AGOSTO </t>
  </si>
  <si>
    <t xml:space="preserve">SEPTIEMBRE 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</si>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</sst>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" xfId="0" applyBorder="1"/>
    <xf numFmtId="0" fontId="0" fillId="3" borderId="7" xfId="0" applyFill="1" applyBorder="1"/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373379</xdr:colOff>
      <xdr:row>1</xdr:row>
      <xdr:rowOff>22860</xdr:rowOff>
    </xdr:from>
    <xdr:to>
      <xdr:col>0</xdr:col>
      <xdr:colOff>2473234</xdr:colOff>
      <xdr:row>5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AD4253-8F17-4A26-81C9-51814D51A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79" y="205740"/>
          <a:ext cx="2099855" cy="86106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39</xdr:row>
      <xdr:rowOff>12758</xdr:rowOff>
    </xdr:from>
    <xdr:to>
      <xdr:col>5</xdr:col>
      <xdr:colOff>259080</xdr:colOff>
      <xdr:row>63</xdr:row>
      <xdr:rowOff>121920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95BC42-E2A3-4610-B3B4-33C203E96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7060" y="7145078"/>
          <a:ext cx="3375660" cy="4498282"/>
        </a:xfrm>
        <a:prstGeom prst="rect">
          <a:avLst/>
        </a:prstGeom>
      </xdr:spPr>
    </xdr:pic>
    <xdr:clientData/>
  </xdr:twoCellAnchor>
  <xdr:twoCellAnchor editAs="oneCell">
    <xdr:from>
      <xdr:col>0</xdr:col>
      <xdr:colOff>1320248</xdr:colOff>
      <xdr:row>35</xdr:row>
      <xdr:rowOff>178630</xdr:rowOff>
    </xdr:from>
    <xdr:to>
      <xdr:col>3</xdr:col>
      <xdr:colOff>605873</xdr:colOff>
      <xdr:row>64</xdr:row>
      <xdr:rowOff>84068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9A5009C-0908-4E6E-BC07-89A3C78EC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85799">
          <a:off x="1320248" y="6672195"/>
          <a:ext cx="3917260" cy="5285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ECACC-CE63-4493-A0E0-34E53DA77110}">
  <dimension ref="A1:H53"/>
  <sheetViews>
    <sheetView showGridLines="0" tabSelected="1" zoomScale="115" zoomScaleNormal="115" workbookViewId="0">
      <selection activeCell="H48" sqref="H48"/>
    </sheetView>
  </sheetViews>
  <sheetFormatPr baseColWidth="10" defaultColWidth="11.42578125" defaultRowHeight="15" x14ac:dyDescent="0.25"/>
  <cols>
    <col min="1" max="1" width="44.28515625" bestFit="1" customWidth="1"/>
    <col min="2" max="4" width="11.5703125" style="1"/>
    <col min="5" max="5" width="12.28515625" style="1" bestFit="1" customWidth="1"/>
    <col min="6" max="6" width="11.7109375" style="1" customWidth="1"/>
    <col min="7" max="7" width="5.5703125" style="1" bestFit="1" customWidth="1"/>
    <col min="8" max="8" width="16.85546875" style="1" bestFit="1" customWidth="1"/>
  </cols>
  <sheetData>
    <row r="1" spans="1:8" x14ac:dyDescent="0.25">
      <c r="A1" s="5"/>
      <c r="B1" s="6"/>
      <c r="C1" s="6"/>
      <c r="D1" s="6"/>
      <c r="E1" s="6"/>
      <c r="F1" s="6"/>
      <c r="G1" s="6"/>
      <c r="H1" s="7"/>
    </row>
    <row r="2" spans="1:8" x14ac:dyDescent="0.25">
      <c r="A2" s="8"/>
      <c r="B2" s="12" t="s">
        <v>21</v>
      </c>
      <c r="C2" s="12"/>
      <c r="D2" s="12"/>
      <c r="E2" s="12"/>
      <c r="F2" s="12"/>
      <c r="G2" s="12"/>
      <c r="H2" s="13"/>
    </row>
    <row r="3" spans="1:8" x14ac:dyDescent="0.25">
      <c r="A3" s="8"/>
      <c r="B3" s="12"/>
      <c r="C3" s="12"/>
      <c r="D3" s="12"/>
      <c r="E3" s="12"/>
      <c r="F3" s="12"/>
      <c r="G3" s="12"/>
      <c r="H3" s="13"/>
    </row>
    <row r="4" spans="1:8" x14ac:dyDescent="0.25">
      <c r="A4" s="8"/>
      <c r="B4" s="12"/>
      <c r="C4" s="12"/>
      <c r="D4" s="12"/>
      <c r="E4" s="12"/>
      <c r="F4" s="12"/>
      <c r="G4" s="12"/>
      <c r="H4" s="13"/>
    </row>
    <row r="5" spans="1:8" x14ac:dyDescent="0.25">
      <c r="A5" s="8"/>
      <c r="B5" s="12"/>
      <c r="C5" s="12"/>
      <c r="D5" s="12"/>
      <c r="E5" s="12"/>
      <c r="F5" s="12"/>
      <c r="G5" s="12"/>
      <c r="H5" s="13"/>
    </row>
    <row r="6" spans="1:8" x14ac:dyDescent="0.25">
      <c r="A6" s="8"/>
      <c r="B6" s="12"/>
      <c r="C6" s="12"/>
      <c r="D6" s="12"/>
      <c r="E6" s="12"/>
      <c r="F6" s="12"/>
      <c r="G6" s="12"/>
      <c r="H6" s="13"/>
    </row>
    <row r="7" spans="1:8" x14ac:dyDescent="0.25">
      <c r="A7" s="9"/>
      <c r="B7" s="10"/>
      <c r="C7" s="10"/>
      <c r="D7" s="10"/>
      <c r="E7" s="10"/>
      <c r="F7" s="10"/>
      <c r="G7" s="10"/>
      <c r="H7" s="11"/>
    </row>
    <row r="8" spans="1:8" x14ac:dyDescent="0.25">
      <c r="A8" s="2" t="s">
        <v>22</v>
      </c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</row>
    <row r="9" spans="1:8" x14ac:dyDescent="0.25">
      <c r="A9" s="3" t="s">
        <v>7</v>
      </c>
      <c r="B9" s="4">
        <v>0</v>
      </c>
      <c r="C9" s="4">
        <v>0</v>
      </c>
      <c r="D9" s="4">
        <v>0</v>
      </c>
      <c r="E9" s="4">
        <v>0</v>
      </c>
      <c r="F9" s="4" t="s">
        <v>16</v>
      </c>
      <c r="G9" s="4">
        <v>2023</v>
      </c>
      <c r="H9" s="4">
        <f>SUM(B9:E9)</f>
        <v>0</v>
      </c>
    </row>
    <row r="10" spans="1:8" x14ac:dyDescent="0.25">
      <c r="A10" s="3" t="s">
        <v>8</v>
      </c>
      <c r="B10" s="4">
        <v>910</v>
      </c>
      <c r="C10" s="4">
        <v>1365</v>
      </c>
      <c r="D10" s="4">
        <v>167</v>
      </c>
      <c r="E10" s="4">
        <v>267</v>
      </c>
      <c r="F10" s="4" t="s">
        <v>16</v>
      </c>
      <c r="G10" s="4">
        <v>2023</v>
      </c>
      <c r="H10" s="4">
        <f t="shared" ref="H10:H47" si="0">SUM(B10:E10)</f>
        <v>2709</v>
      </c>
    </row>
    <row r="11" spans="1:8" x14ac:dyDescent="0.25">
      <c r="A11" s="3" t="s">
        <v>9</v>
      </c>
      <c r="B11" s="4">
        <v>257</v>
      </c>
      <c r="C11" s="4">
        <v>149</v>
      </c>
      <c r="D11" s="4">
        <v>69</v>
      </c>
      <c r="E11" s="4">
        <v>1098</v>
      </c>
      <c r="F11" s="4" t="s">
        <v>16</v>
      </c>
      <c r="G11" s="4">
        <v>2023</v>
      </c>
      <c r="H11" s="4">
        <f t="shared" si="0"/>
        <v>1573</v>
      </c>
    </row>
    <row r="12" spans="1:8" x14ac:dyDescent="0.25">
      <c r="A12" s="3" t="s">
        <v>10</v>
      </c>
      <c r="B12" s="4">
        <v>2672</v>
      </c>
      <c r="C12" s="4">
        <v>4417</v>
      </c>
      <c r="D12" s="4">
        <v>15</v>
      </c>
      <c r="E12" s="4">
        <v>193</v>
      </c>
      <c r="F12" s="4" t="s">
        <v>16</v>
      </c>
      <c r="G12" s="4">
        <v>2023</v>
      </c>
      <c r="H12" s="4">
        <f t="shared" si="0"/>
        <v>7297</v>
      </c>
    </row>
    <row r="13" spans="1:8" x14ac:dyDescent="0.25">
      <c r="A13" s="3" t="s">
        <v>11</v>
      </c>
      <c r="B13" s="4">
        <v>714</v>
      </c>
      <c r="C13" s="4">
        <v>2662</v>
      </c>
      <c r="D13" s="4">
        <v>45</v>
      </c>
      <c r="E13" s="4">
        <v>22</v>
      </c>
      <c r="F13" s="4" t="s">
        <v>16</v>
      </c>
      <c r="G13" s="4">
        <v>2023</v>
      </c>
      <c r="H13" s="4">
        <f t="shared" si="0"/>
        <v>3443</v>
      </c>
    </row>
    <row r="14" spans="1:8" x14ac:dyDescent="0.25">
      <c r="A14" s="3" t="s">
        <v>12</v>
      </c>
      <c r="B14" s="4">
        <v>339</v>
      </c>
      <c r="C14" s="4">
        <v>10464</v>
      </c>
      <c r="D14" s="4">
        <v>0</v>
      </c>
      <c r="E14" s="4">
        <v>675</v>
      </c>
      <c r="F14" s="4" t="s">
        <v>16</v>
      </c>
      <c r="G14" s="4">
        <v>2023</v>
      </c>
      <c r="H14" s="4">
        <f t="shared" si="0"/>
        <v>11478</v>
      </c>
    </row>
    <row r="15" spans="1:8" x14ac:dyDescent="0.25">
      <c r="A15" s="3" t="s">
        <v>13</v>
      </c>
      <c r="B15" s="4">
        <v>0</v>
      </c>
      <c r="C15" s="4">
        <v>0</v>
      </c>
      <c r="D15" s="4">
        <v>0</v>
      </c>
      <c r="E15" s="4">
        <v>0</v>
      </c>
      <c r="F15" s="4" t="s">
        <v>16</v>
      </c>
      <c r="G15" s="4">
        <v>2023</v>
      </c>
      <c r="H15" s="4">
        <f t="shared" si="0"/>
        <v>0</v>
      </c>
    </row>
    <row r="16" spans="1:8" x14ac:dyDescent="0.25">
      <c r="A16" s="3" t="s">
        <v>14</v>
      </c>
      <c r="B16" s="4">
        <v>0</v>
      </c>
      <c r="C16" s="4">
        <v>0</v>
      </c>
      <c r="D16" s="4">
        <v>0</v>
      </c>
      <c r="E16" s="4">
        <v>0</v>
      </c>
      <c r="F16" s="4" t="s">
        <v>16</v>
      </c>
      <c r="G16" s="4">
        <v>2023</v>
      </c>
      <c r="H16" s="4">
        <f t="shared" si="0"/>
        <v>0</v>
      </c>
    </row>
    <row r="17" spans="1:8" x14ac:dyDescent="0.25">
      <c r="A17" s="3" t="s">
        <v>15</v>
      </c>
      <c r="B17" s="4">
        <v>17</v>
      </c>
      <c r="C17" s="4">
        <v>10</v>
      </c>
      <c r="D17" s="4">
        <v>1</v>
      </c>
      <c r="E17" s="4">
        <v>0</v>
      </c>
      <c r="F17" s="4" t="s">
        <v>16</v>
      </c>
      <c r="G17" s="4">
        <v>2023</v>
      </c>
      <c r="H17" s="4">
        <f t="shared" si="0"/>
        <v>28</v>
      </c>
    </row>
    <row r="18" spans="1:8" x14ac:dyDescent="0.25">
      <c r="A18" s="3" t="s">
        <v>17</v>
      </c>
      <c r="B18" s="4">
        <v>685</v>
      </c>
      <c r="C18" s="4">
        <v>0</v>
      </c>
      <c r="D18" s="4">
        <v>0</v>
      </c>
      <c r="E18" s="4">
        <v>0</v>
      </c>
      <c r="F18" s="4" t="s">
        <v>16</v>
      </c>
      <c r="G18" s="4">
        <v>2023</v>
      </c>
      <c r="H18" s="4">
        <f t="shared" si="0"/>
        <v>685</v>
      </c>
    </row>
    <row r="19" spans="1:8" x14ac:dyDescent="0.25">
      <c r="A19" s="3" t="s">
        <v>18</v>
      </c>
      <c r="B19" s="4">
        <v>2968</v>
      </c>
      <c r="C19" s="4">
        <v>80</v>
      </c>
      <c r="D19" s="4">
        <v>0</v>
      </c>
      <c r="E19" s="4">
        <v>0</v>
      </c>
      <c r="F19" s="4" t="s">
        <v>16</v>
      </c>
      <c r="G19" s="4">
        <v>2023</v>
      </c>
      <c r="H19" s="4">
        <f t="shared" si="0"/>
        <v>3048</v>
      </c>
    </row>
    <row r="20" spans="1:8" x14ac:dyDescent="0.25">
      <c r="A20" s="3" t="s">
        <v>19</v>
      </c>
      <c r="B20" s="4">
        <v>402</v>
      </c>
      <c r="C20" s="4">
        <v>89</v>
      </c>
      <c r="D20" s="4">
        <v>50</v>
      </c>
      <c r="E20" s="4">
        <v>408</v>
      </c>
      <c r="F20" s="4" t="s">
        <v>16</v>
      </c>
      <c r="G20" s="4">
        <v>2023</v>
      </c>
      <c r="H20" s="4">
        <f t="shared" si="0"/>
        <v>949</v>
      </c>
    </row>
    <row r="21" spans="1:8" x14ac:dyDescent="0.25">
      <c r="A21" s="3" t="s">
        <v>20</v>
      </c>
      <c r="B21" s="4">
        <v>254</v>
      </c>
      <c r="C21" s="4">
        <v>12</v>
      </c>
      <c r="D21" s="4">
        <v>0</v>
      </c>
      <c r="E21" s="4">
        <v>3</v>
      </c>
      <c r="F21" s="4" t="s">
        <v>16</v>
      </c>
      <c r="G21" s="4">
        <v>2023</v>
      </c>
      <c r="H21" s="4">
        <f t="shared" si="0"/>
        <v>269</v>
      </c>
    </row>
    <row r="22" spans="1:8" x14ac:dyDescent="0.25">
      <c r="A22" s="3" t="s">
        <v>7</v>
      </c>
      <c r="B22" s="4">
        <v>12907</v>
      </c>
      <c r="C22" s="4">
        <v>0</v>
      </c>
      <c r="D22" s="4">
        <v>0</v>
      </c>
      <c r="E22" s="4">
        <v>0</v>
      </c>
      <c r="F22" s="4" t="s">
        <v>23</v>
      </c>
      <c r="G22" s="4">
        <v>2023</v>
      </c>
      <c r="H22" s="4">
        <f t="shared" si="0"/>
        <v>12907</v>
      </c>
    </row>
    <row r="23" spans="1:8" x14ac:dyDescent="0.25">
      <c r="A23" s="3" t="s">
        <v>8</v>
      </c>
      <c r="B23" s="4">
        <v>852</v>
      </c>
      <c r="C23" s="4">
        <v>1607</v>
      </c>
      <c r="D23" s="4">
        <v>134</v>
      </c>
      <c r="E23" s="4">
        <v>170</v>
      </c>
      <c r="F23" s="4" t="s">
        <v>23</v>
      </c>
      <c r="G23" s="4">
        <v>2023</v>
      </c>
      <c r="H23" s="4">
        <f t="shared" si="0"/>
        <v>2763</v>
      </c>
    </row>
    <row r="24" spans="1:8" x14ac:dyDescent="0.25">
      <c r="A24" s="3" t="s">
        <v>9</v>
      </c>
      <c r="B24" s="4">
        <v>69</v>
      </c>
      <c r="C24" s="4">
        <v>47</v>
      </c>
      <c r="D24" s="4">
        <v>0</v>
      </c>
      <c r="E24" s="4">
        <v>164</v>
      </c>
      <c r="F24" s="4" t="s">
        <v>23</v>
      </c>
      <c r="G24" s="4">
        <v>2023</v>
      </c>
      <c r="H24" s="4">
        <f t="shared" si="0"/>
        <v>280</v>
      </c>
    </row>
    <row r="25" spans="1:8" x14ac:dyDescent="0.25">
      <c r="A25" s="3" t="s">
        <v>10</v>
      </c>
      <c r="B25" s="4">
        <v>2171</v>
      </c>
      <c r="C25" s="4">
        <v>3245</v>
      </c>
      <c r="D25" s="4">
        <v>10</v>
      </c>
      <c r="E25" s="4">
        <v>76</v>
      </c>
      <c r="F25" s="4" t="s">
        <v>23</v>
      </c>
      <c r="G25" s="4">
        <v>2023</v>
      </c>
      <c r="H25" s="4">
        <f t="shared" si="0"/>
        <v>5502</v>
      </c>
    </row>
    <row r="26" spans="1:8" x14ac:dyDescent="0.25">
      <c r="A26" s="3" t="s">
        <v>11</v>
      </c>
      <c r="B26" s="4">
        <v>310</v>
      </c>
      <c r="C26" s="4">
        <v>2298</v>
      </c>
      <c r="D26" s="4">
        <v>16</v>
      </c>
      <c r="E26" s="4">
        <v>10</v>
      </c>
      <c r="F26" s="4" t="s">
        <v>23</v>
      </c>
      <c r="G26" s="4">
        <v>2023</v>
      </c>
      <c r="H26" s="4">
        <f t="shared" si="0"/>
        <v>2634</v>
      </c>
    </row>
    <row r="27" spans="1:8" x14ac:dyDescent="0.25">
      <c r="A27" s="3" t="s">
        <v>12</v>
      </c>
      <c r="B27" s="4">
        <v>2526</v>
      </c>
      <c r="C27" s="4">
        <v>7483</v>
      </c>
      <c r="D27" s="4">
        <v>0</v>
      </c>
      <c r="E27" s="4">
        <v>182</v>
      </c>
      <c r="F27" s="4" t="s">
        <v>23</v>
      </c>
      <c r="G27" s="4">
        <v>2023</v>
      </c>
      <c r="H27" s="4">
        <f t="shared" si="0"/>
        <v>10191</v>
      </c>
    </row>
    <row r="28" spans="1:8" x14ac:dyDescent="0.25">
      <c r="A28" s="3" t="s">
        <v>13</v>
      </c>
      <c r="B28" s="4">
        <v>0</v>
      </c>
      <c r="C28" s="4">
        <v>0</v>
      </c>
      <c r="D28" s="4">
        <v>0</v>
      </c>
      <c r="E28" s="4">
        <v>0</v>
      </c>
      <c r="F28" s="4" t="s">
        <v>23</v>
      </c>
      <c r="G28" s="4">
        <v>2023</v>
      </c>
      <c r="H28" s="4">
        <f t="shared" si="0"/>
        <v>0</v>
      </c>
    </row>
    <row r="29" spans="1:8" x14ac:dyDescent="0.25">
      <c r="A29" s="3" t="s">
        <v>14</v>
      </c>
      <c r="B29" s="4">
        <v>21980</v>
      </c>
      <c r="C29" s="4">
        <v>0</v>
      </c>
      <c r="D29" s="4">
        <v>0</v>
      </c>
      <c r="E29" s="4">
        <v>0</v>
      </c>
      <c r="F29" s="4" t="s">
        <v>23</v>
      </c>
      <c r="G29" s="4">
        <v>2023</v>
      </c>
      <c r="H29" s="4">
        <f t="shared" si="0"/>
        <v>21980</v>
      </c>
    </row>
    <row r="30" spans="1:8" x14ac:dyDescent="0.25">
      <c r="A30" s="3" t="s">
        <v>15</v>
      </c>
      <c r="B30" s="4">
        <v>79</v>
      </c>
      <c r="C30" s="4">
        <v>0</v>
      </c>
      <c r="D30" s="4">
        <v>0</v>
      </c>
      <c r="E30" s="4">
        <v>0</v>
      </c>
      <c r="F30" s="4" t="s">
        <v>23</v>
      </c>
      <c r="G30" s="4">
        <v>2023</v>
      </c>
      <c r="H30" s="4">
        <f t="shared" si="0"/>
        <v>79</v>
      </c>
    </row>
    <row r="31" spans="1:8" x14ac:dyDescent="0.25">
      <c r="A31" s="3" t="s">
        <v>17</v>
      </c>
      <c r="B31" s="4">
        <v>549</v>
      </c>
      <c r="C31" s="4">
        <v>0</v>
      </c>
      <c r="D31" s="4">
        <v>0</v>
      </c>
      <c r="E31" s="4">
        <v>0</v>
      </c>
      <c r="F31" s="4" t="s">
        <v>23</v>
      </c>
      <c r="G31" s="4">
        <v>2023</v>
      </c>
      <c r="H31" s="4">
        <f t="shared" si="0"/>
        <v>549</v>
      </c>
    </row>
    <row r="32" spans="1:8" x14ac:dyDescent="0.25">
      <c r="A32" s="3" t="s">
        <v>18</v>
      </c>
      <c r="B32" s="4">
        <v>2388</v>
      </c>
      <c r="C32" s="4">
        <v>0</v>
      </c>
      <c r="D32" s="4">
        <v>0</v>
      </c>
      <c r="E32" s="4">
        <v>0</v>
      </c>
      <c r="F32" s="4" t="s">
        <v>23</v>
      </c>
      <c r="G32" s="4">
        <v>2023</v>
      </c>
      <c r="H32" s="4">
        <f t="shared" si="0"/>
        <v>2388</v>
      </c>
    </row>
    <row r="33" spans="1:8" x14ac:dyDescent="0.25">
      <c r="A33" s="3" t="s">
        <v>19</v>
      </c>
      <c r="B33" s="4">
        <v>29979</v>
      </c>
      <c r="C33" s="4">
        <v>0</v>
      </c>
      <c r="D33" s="4">
        <v>0</v>
      </c>
      <c r="E33" s="4">
        <v>0</v>
      </c>
      <c r="F33" s="4" t="s">
        <v>23</v>
      </c>
      <c r="G33" s="4">
        <v>2023</v>
      </c>
      <c r="H33" s="4">
        <f t="shared" si="0"/>
        <v>29979</v>
      </c>
    </row>
    <row r="34" spans="1:8" x14ac:dyDescent="0.25">
      <c r="A34" s="3" t="s">
        <v>20</v>
      </c>
      <c r="B34" s="4">
        <v>254</v>
      </c>
      <c r="C34" s="4">
        <v>447</v>
      </c>
      <c r="D34" s="4">
        <v>0</v>
      </c>
      <c r="E34" s="4">
        <v>3</v>
      </c>
      <c r="F34" s="4" t="s">
        <v>23</v>
      </c>
      <c r="G34" s="4">
        <v>2023</v>
      </c>
      <c r="H34" s="4">
        <f t="shared" si="0"/>
        <v>704</v>
      </c>
    </row>
    <row r="35" spans="1:8" x14ac:dyDescent="0.25">
      <c r="A35" s="3" t="s">
        <v>7</v>
      </c>
      <c r="B35" s="4">
        <v>0</v>
      </c>
      <c r="C35" s="4">
        <v>0</v>
      </c>
      <c r="D35" s="4">
        <v>0</v>
      </c>
      <c r="E35" s="4">
        <v>0</v>
      </c>
      <c r="F35" s="4" t="s">
        <v>24</v>
      </c>
      <c r="G35" s="4">
        <v>2023</v>
      </c>
      <c r="H35" s="4">
        <f t="shared" si="0"/>
        <v>0</v>
      </c>
    </row>
    <row r="36" spans="1:8" x14ac:dyDescent="0.25">
      <c r="A36" s="3" t="s">
        <v>8</v>
      </c>
      <c r="B36" s="4">
        <v>711</v>
      </c>
      <c r="C36" s="4">
        <v>829</v>
      </c>
      <c r="D36" s="4">
        <v>86</v>
      </c>
      <c r="E36" s="4">
        <v>129</v>
      </c>
      <c r="F36" s="4" t="s">
        <v>24</v>
      </c>
      <c r="G36" s="4">
        <v>2023</v>
      </c>
      <c r="H36" s="4">
        <f t="shared" si="0"/>
        <v>1755</v>
      </c>
    </row>
    <row r="37" spans="1:8" x14ac:dyDescent="0.25">
      <c r="A37" s="3" t="s">
        <v>9</v>
      </c>
      <c r="B37" s="4">
        <v>21850</v>
      </c>
      <c r="C37" s="4">
        <v>0</v>
      </c>
      <c r="D37" s="4">
        <v>0</v>
      </c>
      <c r="E37" s="4">
        <v>0</v>
      </c>
      <c r="F37" s="4" t="s">
        <v>24</v>
      </c>
      <c r="G37" s="4">
        <v>2023</v>
      </c>
      <c r="H37" s="4">
        <f>SUM(B37:E37)</f>
        <v>21850</v>
      </c>
    </row>
    <row r="38" spans="1:8" x14ac:dyDescent="0.25">
      <c r="A38" s="3" t="s">
        <v>10</v>
      </c>
      <c r="B38" s="4">
        <v>1188</v>
      </c>
      <c r="C38" s="4">
        <v>2140</v>
      </c>
      <c r="D38" s="4">
        <v>21</v>
      </c>
      <c r="E38" s="4">
        <v>148</v>
      </c>
      <c r="F38" s="4" t="s">
        <v>24</v>
      </c>
      <c r="G38" s="4">
        <v>2023</v>
      </c>
      <c r="H38" s="4">
        <f t="shared" si="0"/>
        <v>3497</v>
      </c>
    </row>
    <row r="39" spans="1:8" x14ac:dyDescent="0.25">
      <c r="A39" s="3" t="s">
        <v>11</v>
      </c>
      <c r="B39" s="4">
        <v>30</v>
      </c>
      <c r="C39" s="4">
        <v>1970</v>
      </c>
      <c r="D39" s="4">
        <v>131</v>
      </c>
      <c r="E39" s="4">
        <v>4</v>
      </c>
      <c r="F39" s="4" t="s">
        <v>24</v>
      </c>
      <c r="G39" s="4">
        <v>2023</v>
      </c>
      <c r="H39" s="4">
        <f t="shared" si="0"/>
        <v>2135</v>
      </c>
    </row>
    <row r="40" spans="1:8" x14ac:dyDescent="0.25">
      <c r="A40" s="3" t="s">
        <v>12</v>
      </c>
      <c r="B40" s="4">
        <v>449</v>
      </c>
      <c r="C40" s="4">
        <v>7567</v>
      </c>
      <c r="D40" s="4">
        <v>0</v>
      </c>
      <c r="E40" s="4">
        <v>44</v>
      </c>
      <c r="F40" s="4" t="s">
        <v>24</v>
      </c>
      <c r="G40" s="4">
        <v>2023</v>
      </c>
      <c r="H40" s="4">
        <f t="shared" si="0"/>
        <v>8060</v>
      </c>
    </row>
    <row r="41" spans="1:8" x14ac:dyDescent="0.25">
      <c r="A41" s="3" t="s">
        <v>13</v>
      </c>
      <c r="B41" s="4">
        <v>0</v>
      </c>
      <c r="C41" s="4">
        <v>0</v>
      </c>
      <c r="D41" s="4">
        <v>0</v>
      </c>
      <c r="E41" s="4">
        <v>0</v>
      </c>
      <c r="F41" s="4" t="s">
        <v>24</v>
      </c>
      <c r="G41" s="4">
        <v>2023</v>
      </c>
      <c r="H41" s="4">
        <f t="shared" si="0"/>
        <v>0</v>
      </c>
    </row>
    <row r="42" spans="1:8" x14ac:dyDescent="0.25">
      <c r="A42" s="3" t="s">
        <v>14</v>
      </c>
      <c r="B42" s="4">
        <v>46725</v>
      </c>
      <c r="C42" s="4">
        <v>152</v>
      </c>
      <c r="D42" s="4">
        <v>51</v>
      </c>
      <c r="E42" s="4">
        <v>728</v>
      </c>
      <c r="F42" s="4" t="s">
        <v>24</v>
      </c>
      <c r="G42" s="4">
        <v>2023</v>
      </c>
      <c r="H42" s="4">
        <f t="shared" si="0"/>
        <v>47656</v>
      </c>
    </row>
    <row r="43" spans="1:8" x14ac:dyDescent="0.25">
      <c r="A43" s="3" t="s">
        <v>15</v>
      </c>
      <c r="B43" s="4">
        <v>13</v>
      </c>
      <c r="C43" s="4">
        <v>6</v>
      </c>
      <c r="D43" s="4">
        <v>0</v>
      </c>
      <c r="E43" s="4">
        <v>0</v>
      </c>
      <c r="F43" s="4" t="s">
        <v>24</v>
      </c>
      <c r="G43" s="4">
        <v>2023</v>
      </c>
      <c r="H43" s="4">
        <f t="shared" si="0"/>
        <v>19</v>
      </c>
    </row>
    <row r="44" spans="1:8" x14ac:dyDescent="0.25">
      <c r="A44" s="3" t="s">
        <v>17</v>
      </c>
      <c r="B44" s="4">
        <v>394</v>
      </c>
      <c r="C44" s="4">
        <v>0</v>
      </c>
      <c r="D44" s="4">
        <v>0</v>
      </c>
      <c r="E44" s="4">
        <v>0</v>
      </c>
      <c r="F44" s="4" t="s">
        <v>24</v>
      </c>
      <c r="G44" s="4">
        <v>2023</v>
      </c>
      <c r="H44" s="4">
        <f t="shared" si="0"/>
        <v>394</v>
      </c>
    </row>
    <row r="45" spans="1:8" x14ac:dyDescent="0.25">
      <c r="A45" s="3" t="s">
        <v>18</v>
      </c>
      <c r="B45" s="4">
        <v>2388</v>
      </c>
      <c r="C45" s="4">
        <v>115</v>
      </c>
      <c r="D45" s="4">
        <v>0</v>
      </c>
      <c r="E45" s="4">
        <v>0</v>
      </c>
      <c r="F45" s="4" t="s">
        <v>24</v>
      </c>
      <c r="G45" s="4">
        <v>2023</v>
      </c>
      <c r="H45" s="4">
        <f t="shared" si="0"/>
        <v>2503</v>
      </c>
    </row>
    <row r="46" spans="1:8" x14ac:dyDescent="0.25">
      <c r="A46" s="3" t="s">
        <v>19</v>
      </c>
      <c r="B46" s="4">
        <f>50667+78</f>
        <v>50745</v>
      </c>
      <c r="C46" s="4">
        <v>10</v>
      </c>
      <c r="D46" s="4">
        <v>2</v>
      </c>
      <c r="E46" s="4">
        <v>19</v>
      </c>
      <c r="F46" s="4" t="s">
        <v>24</v>
      </c>
      <c r="G46" s="4">
        <v>2023</v>
      </c>
      <c r="H46" s="4">
        <f t="shared" si="0"/>
        <v>50776</v>
      </c>
    </row>
    <row r="47" spans="1:8" x14ac:dyDescent="0.25">
      <c r="A47" s="3" t="s">
        <v>20</v>
      </c>
      <c r="B47" s="4">
        <v>246</v>
      </c>
      <c r="C47" s="4">
        <v>113</v>
      </c>
      <c r="D47" s="4">
        <v>0</v>
      </c>
      <c r="E47" s="4">
        <v>23</v>
      </c>
      <c r="F47" s="4" t="s">
        <v>24</v>
      </c>
      <c r="G47" s="4">
        <v>2023</v>
      </c>
      <c r="H47" s="4">
        <f t="shared" si="0"/>
        <v>382</v>
      </c>
    </row>
    <row r="52" spans="2:5" x14ac:dyDescent="0.25">
      <c r="B52" s="14"/>
      <c r="C52" s="14"/>
      <c r="D52" s="14"/>
      <c r="E52" s="14"/>
    </row>
    <row r="53" spans="2:5" x14ac:dyDescent="0.25">
      <c r="B53" s="15" t="s">
        <v>25</v>
      </c>
      <c r="C53" s="15"/>
      <c r="D53" s="15"/>
      <c r="E53" s="15"/>
    </row>
  </sheetData>
  <mergeCells count="3">
    <mergeCell ref="B2:H6"/>
    <mergeCell ref="B52:E52"/>
    <mergeCell ref="B53:E53"/>
  </mergeCells>
  <pageMargins left="0.7" right="0.7" top="0.75" bottom="0.75" header="0.3" footer="0.3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PRINT 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Abel Canela</dc:creator>
  <cp:keywords/>
  <dc:description/>
  <cp:lastModifiedBy>Observatorio Ibermuseos</cp:lastModifiedBy>
  <cp:revision/>
  <dcterms:created xsi:type="dcterms:W3CDTF">2015-06-05T18:19:34Z</dcterms:created>
  <dcterms:modified xsi:type="dcterms:W3CDTF">2024-03-20T16:20:10Z</dcterms:modified>
  <cp:category/>
  <cp:contentStatus/>
</cp:coreProperties>
</file>